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Club\Desktop\Copa Presidente ABRIL\"/>
    </mc:Choice>
  </mc:AlternateContent>
  <xr:revisionPtr revIDLastSave="0" documentId="13_ncr:1_{84E9A1E2-0893-4DE2-84A9-02E46231AE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INSCRIPCION CP AAH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6" i="1" l="1"/>
  <c r="V66" i="1" s="1"/>
  <c r="AF66" i="1" s="1"/>
  <c r="AF60" i="1"/>
  <c r="V67" i="1" s="1"/>
  <c r="AF67" i="1" s="1"/>
  <c r="AF63" i="1" l="1"/>
  <c r="AF64" i="1" l="1"/>
  <c r="AE69" i="1" s="1"/>
</calcChain>
</file>

<file path=xl/sharedStrings.xml><?xml version="1.0" encoding="utf-8"?>
<sst xmlns="http://schemas.openxmlformats.org/spreadsheetml/2006/main" count="127" uniqueCount="114">
  <si>
    <t>HOJA DE INSCRIPCIÓN INDIVIDUAL</t>
  </si>
  <si>
    <t>APELLIDOS:</t>
  </si>
  <si>
    <t xml:space="preserve">NOMBRE: </t>
  </si>
  <si>
    <t xml:space="preserve">TELEFONO: </t>
  </si>
  <si>
    <t xml:space="preserve">FEDERACIÓN:  </t>
  </si>
  <si>
    <t xml:space="preserve">e-mail: </t>
  </si>
  <si>
    <t xml:space="preserve">CLUB:  </t>
  </si>
  <si>
    <t>Nº  Licencia Federativa</t>
  </si>
  <si>
    <t>Dorsal</t>
  </si>
  <si>
    <t xml:space="preserve">DIRECCIÓN PARTICULAR: </t>
  </si>
  <si>
    <t>Poblac.</t>
  </si>
  <si>
    <t>Provin.</t>
  </si>
  <si>
    <t>D.P</t>
  </si>
  <si>
    <t xml:space="preserve">   LA HOJA CALCULARA EL IMPORTE DE LA INSCRIPCION AUTOMATICAMENTE</t>
  </si>
  <si>
    <t>ELIJA SU PROPIO HORARIO Y SELECCIONE TIPO : O/R/U</t>
  </si>
  <si>
    <t>ELIJA SU PROPIO HORARIO Y TIPO : O/R/U</t>
  </si>
  <si>
    <t>Tanda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</si>
  <si>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</si>
  <si>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</si>
  <si>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</si>
  <si>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</si>
  <si>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</si>
  <si>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</si>
  <si>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</si>
  <si>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</si>
  <si>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</si>
  <si>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</si>
  <si>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</si>
  <si>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</si>
  <si>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</si>
  <si>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</si>
  <si>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</si>
  <si>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>16ª</t>
  </si>
  <si>
    <t>17ª</t>
  </si>
  <si>
    <t>18ª</t>
  </si>
  <si>
    <t>19ª</t>
  </si>
  <si>
    <t>20ª</t>
  </si>
  <si>
    <t>21ª</t>
  </si>
  <si>
    <t xml:space="preserve">Hora </t>
  </si>
  <si>
    <t>9</t>
  </si>
  <si>
    <t>10</t>
  </si>
  <si>
    <t>15</t>
  </si>
  <si>
    <t>16</t>
  </si>
  <si>
    <t>17</t>
  </si>
  <si>
    <t>12</t>
  </si>
  <si>
    <t>13</t>
  </si>
  <si>
    <t>P R E C I S I O N</t>
  </si>
  <si>
    <t>KUCHENREUTER</t>
  </si>
  <si>
    <t>MARIETTE</t>
  </si>
  <si>
    <t>COLT</t>
  </si>
  <si>
    <t>DONALD MALSON</t>
  </si>
  <si>
    <t>COMINAZZO</t>
  </si>
  <si>
    <t>TANZUTSU</t>
  </si>
  <si>
    <t>LAMARMORA</t>
  </si>
  <si>
    <t>PENNSYLVANIA</t>
  </si>
  <si>
    <t>VETTERLI</t>
  </si>
  <si>
    <t xml:space="preserve">MIGUELETE </t>
  </si>
  <si>
    <t>TANEGASHIMA</t>
  </si>
  <si>
    <t>HIZADAI</t>
  </si>
  <si>
    <t>MAXIMILIAN</t>
  </si>
  <si>
    <t>MINIE</t>
  </si>
  <si>
    <t>WHITWORTH</t>
  </si>
  <si>
    <t>WALKYRIA</t>
  </si>
  <si>
    <t>R E T R O C A R G A</t>
  </si>
  <si>
    <t>PIÑAL 1 PISTOLA</t>
  </si>
  <si>
    <t>PIÑAL 2 REVOLVER</t>
  </si>
  <si>
    <t>NUÑEZ DE CASTRO 3 LIBRE</t>
  </si>
  <si>
    <t>l</t>
  </si>
  <si>
    <t>L</t>
  </si>
  <si>
    <t>NUÑEZ DE CASTRO 4 MILITAR</t>
  </si>
  <si>
    <t>FREIRE I BRULL 5 LIBRE</t>
  </si>
  <si>
    <t>FREIRE I BRULL 6 MILITAR</t>
  </si>
  <si>
    <t>MARTIN CEREZO</t>
  </si>
  <si>
    <t>ELOY GONZALO</t>
  </si>
  <si>
    <t>REMINGTON</t>
  </si>
  <si>
    <t>NÚMERO MOD PRECISIÓN</t>
  </si>
  <si>
    <t>PLATO</t>
  </si>
  <si>
    <t xml:space="preserve">   Por motivos de organización, las escuadras podrán estar formadas en Lorenzoni y Manton, con un máximo de hasta 7 tiradores añadiendo los tiempos establecidos.</t>
  </si>
  <si>
    <t xml:space="preserve">   MANTON</t>
  </si>
  <si>
    <t>NÚMERO MOD PLATO</t>
  </si>
  <si>
    <t xml:space="preserve">   LORENZONI</t>
  </si>
  <si>
    <t>Retrocarga:  Competición a 2 blancos. Tiempo Total 30´. Blanco 1: Disp. de Prueba. Blanco 2: 10 Disparos de Competición. Puntuan todos.</t>
  </si>
  <si>
    <t xml:space="preserve">INSCRIPCIÓN COMPETICIÓN PRECISION </t>
  </si>
  <si>
    <t>INSCRIPCIÓN COMPETICIÓN PLATO</t>
  </si>
  <si>
    <t>TIRADAS DE PRECISIÓN CONTABILIZADAS</t>
  </si>
  <si>
    <t xml:space="preserve">  por</t>
  </si>
  <si>
    <t>Euros</t>
  </si>
  <si>
    <t>TIRADAS DE PLATO CONTABILIZADAS</t>
  </si>
  <si>
    <t>IMPORTE TOTAL A INGRESAR. . . .</t>
  </si>
  <si>
    <t>En el correo de inscripción se deben adjuntar esta hoja cumplimentada y el justificante del ingreso.</t>
  </si>
  <si>
    <t xml:space="preserve">Se ruega a los tiradores que acudan a la galería con tiempo de antelación suficiente para poder verificar los horarios de sus tiradas. </t>
  </si>
  <si>
    <t>ORGANIZACIÓN COMPETICION</t>
  </si>
  <si>
    <t>Para ello se crea un plazo adicional con una penalización de 10 € en la inscripción y que concluye a las 20 horas del LUNES de la semana en la cual se celebran las competiciones.</t>
  </si>
  <si>
    <t xml:space="preserve">NOTA: Por causas excepcionales o por un motivo debidamente justificado y siempre y cuando no se altere de manera significativa la organización y desarrollo de la tirada,                      podría aceptar la inscripción fuera de plazo de algún tirador. </t>
  </si>
  <si>
    <r>
      <rPr>
        <b/>
        <sz val="16"/>
        <color rgb="FF000000"/>
        <rFont val="Arial"/>
      </rPr>
      <t>NOTA :</t>
    </r>
    <r>
      <rPr>
        <sz val="16"/>
        <color rgb="FF000000"/>
        <rFont val="Arial"/>
      </rPr>
      <t xml:space="preserve"> Para cada Modalidad elegir Hora y seleccionar de los desplegables: </t>
    </r>
    <r>
      <rPr>
        <b/>
        <sz val="16"/>
        <color rgb="FF000000"/>
        <rFont val="Arial"/>
      </rPr>
      <t>O</t>
    </r>
    <r>
      <rPr>
        <sz val="16"/>
        <color rgb="FF000000"/>
        <rFont val="Arial"/>
      </rPr>
      <t xml:space="preserve"> si el arma es Original;</t>
    </r>
    <r>
      <rPr>
        <b/>
        <sz val="16"/>
        <color rgb="FF000000"/>
        <rFont val="Arial"/>
        <family val="2"/>
      </rPr>
      <t xml:space="preserve"> R</t>
    </r>
    <r>
      <rPr>
        <sz val="16"/>
        <color rgb="FF000000"/>
        <rFont val="Arial"/>
      </rPr>
      <t xml:space="preserve"> si es Replica. Para Kuchenreuter </t>
    </r>
    <r>
      <rPr>
        <b/>
        <sz val="16"/>
        <color rgb="FF000000"/>
        <rFont val="Arial"/>
        <family val="2"/>
      </rPr>
      <t xml:space="preserve">S </t>
    </r>
    <r>
      <rPr>
        <sz val="16"/>
        <color rgb="FF000000"/>
        <rFont val="Arial"/>
      </rPr>
      <t xml:space="preserve">Pistola o </t>
    </r>
    <r>
      <rPr>
        <b/>
        <sz val="16"/>
        <color rgb="FF000000"/>
        <rFont val="Arial"/>
      </rPr>
      <t>U</t>
    </r>
    <r>
      <rPr>
        <sz val="16"/>
        <color rgb="FF000000"/>
        <rFont val="Arial"/>
      </rPr>
      <t xml:space="preserve"> para Underhammer. Modalidades Retrocarga </t>
    </r>
    <r>
      <rPr>
        <b/>
        <sz val="16"/>
        <color rgb="FF000000"/>
        <rFont val="Arial"/>
      </rPr>
      <t>R</t>
    </r>
    <r>
      <rPr>
        <sz val="16"/>
        <color rgb="FF000000"/>
        <rFont val="Arial"/>
      </rPr>
      <t xml:space="preserve"> para polvora negra; </t>
    </r>
    <r>
      <rPr>
        <b/>
        <sz val="16"/>
        <color rgb="FF000000"/>
        <rFont val="Arial"/>
      </rPr>
      <t>O</t>
    </r>
    <r>
      <rPr>
        <sz val="16"/>
        <color rgb="FF000000"/>
        <rFont val="Arial"/>
      </rPr>
      <t xml:space="preserve"> Nitro.</t>
    </r>
  </si>
  <si>
    <t>ORGANIZA: CLUB PRECISION TIRO OLÍMPICO ELCHE</t>
  </si>
  <si>
    <t>Instalaciones Deportivas: PARTIDA ALTABIX - POLÍGONO 1 - 429A APARTADO 479 - 03291 ELCHE - ALICANTE</t>
  </si>
  <si>
    <t>FECHAS COMPETICIÓN: Plato  17 / 4 / 2026   .  Precisión del 17 al 19 / 4 / 2026</t>
  </si>
  <si>
    <t>Telf. 96 667 76 26 - e-mail: info@clubdetiroelche.es</t>
  </si>
  <si>
    <t xml:space="preserve">  17/ 04 /2026</t>
  </si>
  <si>
    <r>
      <t>DIA</t>
    </r>
    <r>
      <rPr>
        <b/>
        <sz val="18"/>
        <color rgb="FF000000"/>
        <rFont val="Aharoni"/>
      </rPr>
      <t xml:space="preserve">  </t>
    </r>
    <r>
      <rPr>
        <b/>
        <sz val="11"/>
        <color rgb="FF000000"/>
        <rFont val="Aharoni"/>
      </rPr>
      <t>VIERNES  17 / 04 / 2026</t>
    </r>
  </si>
  <si>
    <r>
      <t xml:space="preserve">DIA </t>
    </r>
    <r>
      <rPr>
        <b/>
        <sz val="18"/>
        <color rgb="FF000000"/>
        <rFont val="Aharoni"/>
      </rPr>
      <t xml:space="preserve">  </t>
    </r>
    <r>
      <rPr>
        <b/>
        <sz val="11"/>
        <color rgb="FF000000"/>
        <rFont val="Aharoni"/>
      </rPr>
      <t>SABADO  18 / 04 / 2026</t>
    </r>
  </si>
  <si>
    <t>DIA  DOMINGO  19 / 04 / 2026</t>
  </si>
  <si>
    <t xml:space="preserve">   La competicion de plato se celebrará en el campo de Tiro de LA GAVIOTA a partir de las 9 horas. 25 PLATOS + 5 PRUEBA.</t>
  </si>
  <si>
    <t>Entidad: SABADELL número IBAN,    ES82 0081 1580 3700 0101 5212       indicando en el resguardo bancario lo siguiente:  Inscripción      Fase Copa Presidente AAHH 2026 y Nombre tirador.</t>
  </si>
  <si>
    <t xml:space="preserve">Se intentará respetar los horarios elegidos siempre que sea posible.  </t>
  </si>
  <si>
    <t>IMPORTANTE: Para evitar disparos cruzados los puestos tienen distancias de tiro asignadas, el cambio de distancia de tiro o tipo de blanco puede conllevar un cambio de puesto.</t>
  </si>
  <si>
    <t>La fecha tope para la recepción de las inscripciones serán las 23:59 horas del  1 / 4 /2026 para participantes de PLATO y PRECISIÓN.</t>
  </si>
  <si>
    <t>Para facilitar la organización, os pedimos nos enviéis lo antes posible la HOJA DE INSCRICION  JUNTO CON EL JUSTIFICANTE DE INGRESO por correo electrónico a la territorial correspondiente y a la organización:</t>
  </si>
  <si>
    <t>info@clubdetiroelche.es</t>
  </si>
  <si>
    <t>AVISO: Servicio de comidas. Reservas: Antonio               Telf  667 750 482</t>
  </si>
  <si>
    <t>IMPORTANTE: El pago de la inscripción de la  Fase de la Copa Presidente, se realizará ingresando el importe total a la cuenta del club organizador: CLUB PRECISIÓN TIRO OLÍMPICO ELCHE</t>
  </si>
  <si>
    <t>III FASE COPA PRESIDENTE AAHH 2026</t>
  </si>
  <si>
    <t>GASTOS INSCRIPCIÓN III FASE COPA PRESIDENTE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</si>
</sst>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40A]"/>
  </numFmts>
  <fonts count="6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</font>
    <font>
      <b/>
      <sz val="24"/>
      <color rgb="FF000000"/>
      <name val="Georgia Pro Black"/>
    </font>
    <font>
      <sz val="10"/>
      <name val="Georgia Pro Black"/>
    </font>
    <font>
      <b/>
      <sz val="18"/>
      <name val="Georgia Pro Black"/>
    </font>
    <font>
      <sz val="12"/>
      <name val="Georgia Pro Black"/>
    </font>
    <font>
      <b/>
      <sz val="16"/>
      <name val="Georgia Pro Black"/>
    </font>
    <font>
      <b/>
      <sz val="16"/>
      <color rgb="FF000000"/>
      <name val="Georgia Pro Black"/>
    </font>
    <font>
      <sz val="16"/>
      <name val="Georgia Pro Black"/>
    </font>
    <font>
      <b/>
      <sz val="16"/>
      <name val="Arial"/>
    </font>
    <font>
      <sz val="10"/>
      <color rgb="FF000000"/>
      <name val="Georgia Pro Black"/>
    </font>
    <font>
      <b/>
      <sz val="12"/>
      <name val="Georgia Pro Black"/>
    </font>
    <font>
      <b/>
      <sz val="12"/>
      <name val="Arial"/>
    </font>
    <font>
      <b/>
      <sz val="14"/>
      <name val="Arial"/>
    </font>
    <font>
      <sz val="16"/>
      <name val="Arial"/>
    </font>
    <font>
      <b/>
      <u/>
      <sz val="16"/>
      <color rgb="FF0000FF"/>
      <name val="Arial"/>
    </font>
    <font>
      <sz val="14"/>
      <name val="Arial"/>
    </font>
    <font>
      <sz val="16"/>
      <color rgb="FF000000"/>
      <name val="Arial"/>
    </font>
    <font>
      <b/>
      <sz val="16"/>
      <color rgb="FF000000"/>
      <name val="Arial"/>
    </font>
    <font>
      <sz val="11"/>
      <name val="Arial"/>
    </font>
    <font>
      <b/>
      <sz val="11"/>
      <name val="Arial"/>
    </font>
    <font>
      <b/>
      <sz val="11"/>
      <name val="Aharoni"/>
    </font>
    <font>
      <b/>
      <sz val="10"/>
      <name val="Aharoni"/>
    </font>
    <font>
      <b/>
      <sz val="10"/>
      <name val="Arial"/>
    </font>
    <font>
      <b/>
      <sz val="11"/>
      <color theme="1"/>
      <name val="Aptos Narrow"/>
      <family val="2"/>
      <scheme val="minor"/>
    </font>
    <font>
      <b/>
      <sz val="12"/>
      <color theme="1"/>
      <name val="Corbel"/>
    </font>
    <font>
      <sz val="10"/>
      <color theme="1"/>
      <name val="Arial"/>
    </font>
    <font>
      <b/>
      <sz val="11"/>
      <color rgb="FFFF0000"/>
      <name val="Arial"/>
    </font>
    <font>
      <b/>
      <sz val="11"/>
      <name val="Arial"/>
      <family val="2"/>
    </font>
    <font>
      <sz val="12"/>
      <color rgb="FF000000"/>
      <name val="Arial"/>
    </font>
    <font>
      <b/>
      <sz val="12"/>
      <color rgb="FF000000"/>
      <name val="Arial"/>
    </font>
    <font>
      <b/>
      <sz val="18"/>
      <name val="Arial"/>
    </font>
    <font>
      <b/>
      <sz val="12"/>
      <name val="Corbel"/>
    </font>
    <font>
      <b/>
      <sz val="14"/>
      <color rgb="FF000000"/>
      <name val="Dotum"/>
    </font>
    <font>
      <b/>
      <sz val="14"/>
      <name val="Arial"/>
      <family val="2"/>
    </font>
    <font>
      <sz val="12"/>
      <name val="Arial"/>
    </font>
    <font>
      <b/>
      <sz val="16"/>
      <name val="Arial"/>
      <family val="2"/>
    </font>
    <font>
      <sz val="14"/>
      <name val="Georgia"/>
    </font>
    <font>
      <b/>
      <sz val="14"/>
      <color rgb="FFFF0000"/>
      <name val="Gill Sans MT"/>
      <family val="2"/>
    </font>
    <font>
      <b/>
      <sz val="14"/>
      <color rgb="FFFF0000"/>
      <name val="Georgia"/>
    </font>
    <font>
      <b/>
      <sz val="14"/>
      <name val="Georgia"/>
    </font>
    <font>
      <b/>
      <sz val="14"/>
      <color rgb="FF000000"/>
      <name val="Gill Sans MT"/>
      <family val="2"/>
    </font>
    <font>
      <b/>
      <sz val="14"/>
      <color rgb="FF000000"/>
      <name val="Gill Sans MT"/>
    </font>
    <font>
      <b/>
      <sz val="14"/>
      <color rgb="FF000000"/>
      <name val="Arial"/>
    </font>
    <font>
      <sz val="11"/>
      <name val="Arial"/>
      <family val="2"/>
    </font>
    <font>
      <b/>
      <u/>
      <sz val="16"/>
      <color theme="10"/>
      <name val="Arial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Georgia Pro Black"/>
    </font>
    <font>
      <b/>
      <sz val="14"/>
      <color theme="1"/>
      <name val="Aptos Narrow"/>
      <family val="2"/>
      <scheme val="minor"/>
    </font>
    <font>
      <b/>
      <sz val="11"/>
      <color theme="1"/>
      <name val="Arial"/>
    </font>
    <font>
      <sz val="11"/>
      <color theme="1"/>
      <name val="Arial"/>
    </font>
    <font>
      <b/>
      <sz val="14"/>
      <color theme="1"/>
      <name val="Arial"/>
    </font>
    <font>
      <b/>
      <sz val="12"/>
      <color theme="1"/>
      <name val="Arial"/>
    </font>
    <font>
      <b/>
      <sz val="12"/>
      <color rgb="FF0000FF"/>
      <name val="Arial"/>
    </font>
    <font>
      <b/>
      <sz val="12"/>
      <name val="Arial"/>
      <family val="2"/>
    </font>
    <font>
      <b/>
      <sz val="11"/>
      <color rgb="FF000000"/>
      <name val="Aharoni"/>
    </font>
    <font>
      <b/>
      <sz val="18"/>
      <color rgb="FF000000"/>
      <name val="Aharoni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89999084444715716"/>
        <bgColor indexed="64"/>
      </patternFill>
    </fill>
    <fill>
      <patternFill patternType="solid">
        <fgColor rgb="FF5EE0F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477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505050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505050"/>
      </bottom>
      <diagonal/>
    </border>
    <border>
      <left style="medium">
        <color rgb="FF000000"/>
      </left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50505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50505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7" fillId="0" borderId="4" xfId="0" applyFont="1" applyBorder="1" applyAlignment="1">
      <alignment vertical="center"/>
    </xf>
    <xf numFmtId="0" fontId="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2" fillId="0" borderId="0" xfId="0" applyFont="1"/>
    <xf numFmtId="0" fontId="13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7" fillId="0" borderId="4" xfId="0" applyFont="1" applyBorder="1" applyProtection="1"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Protection="1">
      <protection locked="0"/>
    </xf>
    <xf numFmtId="0" fontId="17" fillId="0" borderId="5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Protection="1">
      <protection locked="0"/>
    </xf>
    <xf numFmtId="0" fontId="21" fillId="0" borderId="4" xfId="0" applyFont="1" applyBorder="1" applyProtection="1">
      <protection locked="0"/>
    </xf>
    <xf numFmtId="49" fontId="21" fillId="0" borderId="12" xfId="0" applyNumberFormat="1" applyFont="1" applyBorder="1" applyAlignment="1">
      <alignment horizontal="center"/>
    </xf>
    <xf numFmtId="49" fontId="21" fillId="0" borderId="13" xfId="0" applyNumberFormat="1" applyFont="1" applyBorder="1" applyAlignment="1">
      <alignment horizontal="center"/>
    </xf>
    <xf numFmtId="49" fontId="21" fillId="0" borderId="16" xfId="0" applyNumberFormat="1" applyFont="1" applyBorder="1" applyAlignment="1">
      <alignment horizontal="center"/>
    </xf>
    <xf numFmtId="49" fontId="21" fillId="0" borderId="17" xfId="0" applyNumberFormat="1" applyFont="1" applyBorder="1" applyAlignment="1">
      <alignment horizontal="center"/>
    </xf>
    <xf numFmtId="0" fontId="24" fillId="0" borderId="0" xfId="0" applyFont="1" applyProtection="1">
      <protection locked="0"/>
    </xf>
    <xf numFmtId="0" fontId="24" fillId="0" borderId="5" xfId="0" applyFont="1" applyBorder="1" applyProtection="1">
      <protection locked="0"/>
    </xf>
    <xf numFmtId="0" fontId="25" fillId="0" borderId="0" xfId="0" applyFont="1" applyProtection="1">
      <protection locked="0"/>
    </xf>
    <xf numFmtId="49" fontId="21" fillId="0" borderId="21" xfId="0" applyNumberFormat="1" applyFont="1" applyBorder="1" applyAlignment="1">
      <alignment horizontal="center"/>
    </xf>
    <xf numFmtId="49" fontId="21" fillId="0" borderId="18" xfId="0" applyNumberFormat="1" applyFont="1" applyBorder="1" applyAlignment="1">
      <alignment horizontal="center"/>
    </xf>
    <xf numFmtId="49" fontId="21" fillId="0" borderId="22" xfId="0" applyNumberFormat="1" applyFont="1" applyBorder="1" applyAlignment="1">
      <alignment horizontal="center"/>
    </xf>
    <xf numFmtId="0" fontId="20" fillId="0" borderId="4" xfId="0" applyFont="1" applyBorder="1"/>
    <xf numFmtId="0" fontId="21" fillId="5" borderId="35" xfId="0" applyFont="1" applyFill="1" applyBorder="1" applyAlignment="1">
      <alignment vertical="center"/>
    </xf>
    <xf numFmtId="0" fontId="20" fillId="0" borderId="5" xfId="0" applyFont="1" applyBorder="1" applyProtection="1">
      <protection locked="0"/>
    </xf>
    <xf numFmtId="1" fontId="13" fillId="0" borderId="43" xfId="0" applyNumberFormat="1" applyFont="1" applyBorder="1" applyAlignment="1">
      <alignment horizontal="center" vertical="center"/>
    </xf>
    <xf numFmtId="0" fontId="21" fillId="8" borderId="44" xfId="0" applyFont="1" applyFill="1" applyBorder="1" applyAlignment="1">
      <alignment vertical="center"/>
    </xf>
    <xf numFmtId="0" fontId="20" fillId="8" borderId="20" xfId="0" applyFont="1" applyFill="1" applyBorder="1" applyAlignment="1">
      <alignment vertical="center"/>
    </xf>
    <xf numFmtId="0" fontId="20" fillId="8" borderId="45" xfId="0" applyFont="1" applyFill="1" applyBorder="1" applyAlignment="1">
      <alignment vertical="center"/>
    </xf>
    <xf numFmtId="0" fontId="14" fillId="8" borderId="41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/>
    <xf numFmtId="0" fontId="36" fillId="0" borderId="4" xfId="0" applyFont="1" applyBorder="1" applyProtection="1">
      <protection locked="0"/>
    </xf>
    <xf numFmtId="0" fontId="36" fillId="0" borderId="0" xfId="0" applyFont="1"/>
    <xf numFmtId="0" fontId="36" fillId="0" borderId="5" xfId="0" applyFont="1" applyBorder="1"/>
    <xf numFmtId="0" fontId="36" fillId="0" borderId="0" xfId="0" applyFont="1" applyProtection="1">
      <protection locked="0"/>
    </xf>
    <xf numFmtId="0" fontId="36" fillId="0" borderId="4" xfId="0" applyFont="1" applyBorder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6" fillId="0" borderId="5" xfId="0" applyFont="1" applyBorder="1" applyAlignment="1">
      <alignment vertical="center"/>
    </xf>
    <xf numFmtId="0" fontId="3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" fontId="13" fillId="6" borderId="46" xfId="0" applyNumberFormat="1" applyFont="1" applyFill="1" applyBorder="1" applyAlignment="1">
      <alignment horizontal="center" vertical="center"/>
    </xf>
    <xf numFmtId="164" fontId="14" fillId="0" borderId="0" xfId="0" applyNumberFormat="1" applyFont="1" applyAlignment="1">
      <alignment horizontal="left"/>
    </xf>
    <xf numFmtId="0" fontId="38" fillId="0" borderId="4" xfId="0" applyFont="1" applyBorder="1" applyAlignment="1" applyProtection="1">
      <alignment horizontal="left" vertical="center"/>
      <protection locked="0"/>
    </xf>
    <xf numFmtId="0" fontId="41" fillId="0" borderId="0" xfId="0" applyFont="1" applyAlignment="1">
      <alignment horizontal="left" vertical="center"/>
    </xf>
    <xf numFmtId="0" fontId="3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1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17" fillId="7" borderId="47" xfId="0" applyFont="1" applyFill="1" applyBorder="1"/>
    <xf numFmtId="0" fontId="2" fillId="7" borderId="49" xfId="0" applyFont="1" applyFill="1" applyBorder="1"/>
    <xf numFmtId="0" fontId="17" fillId="0" borderId="0" xfId="0" applyFont="1" applyAlignment="1">
      <alignment horizontal="center"/>
    </xf>
    <xf numFmtId="0" fontId="2" fillId="7" borderId="52" xfId="0" applyFont="1" applyFill="1" applyBorder="1" applyAlignment="1">
      <alignment vertical="center"/>
    </xf>
    <xf numFmtId="0" fontId="2" fillId="0" borderId="9" xfId="0" applyFont="1" applyBorder="1" applyProtection="1">
      <protection locked="0"/>
    </xf>
    <xf numFmtId="0" fontId="2" fillId="0" borderId="10" xfId="0" applyFont="1" applyBorder="1"/>
    <xf numFmtId="0" fontId="2" fillId="0" borderId="11" xfId="0" applyFont="1" applyBorder="1"/>
    <xf numFmtId="0" fontId="7" fillId="0" borderId="0" xfId="0" applyFont="1" applyAlignment="1">
      <alignment horizontal="center" vertical="center"/>
    </xf>
    <xf numFmtId="0" fontId="10" fillId="0" borderId="4" xfId="0" applyFont="1" applyBorder="1" applyProtection="1">
      <protection locked="0"/>
    </xf>
    <xf numFmtId="0" fontId="16" fillId="7" borderId="50" xfId="0" applyFont="1" applyFill="1" applyBorder="1" applyAlignment="1">
      <alignment vertical="center"/>
    </xf>
    <xf numFmtId="0" fontId="10" fillId="7" borderId="51" xfId="0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Protection="1">
      <protection locked="0"/>
    </xf>
    <xf numFmtId="0" fontId="47" fillId="0" borderId="0" xfId="0" applyFont="1" applyProtection="1">
      <protection locked="0"/>
    </xf>
    <xf numFmtId="0" fontId="48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center"/>
    </xf>
    <xf numFmtId="49" fontId="21" fillId="0" borderId="30" xfId="0" applyNumberFormat="1" applyFont="1" applyBorder="1" applyAlignment="1">
      <alignment horizontal="center"/>
    </xf>
    <xf numFmtId="49" fontId="21" fillId="0" borderId="31" xfId="0" applyNumberFormat="1" applyFont="1" applyBorder="1" applyAlignment="1">
      <alignment horizontal="center"/>
    </xf>
    <xf numFmtId="49" fontId="21" fillId="0" borderId="3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0" fillId="0" borderId="2" xfId="0" applyBorder="1"/>
    <xf numFmtId="0" fontId="2" fillId="0" borderId="3" xfId="0" applyFont="1" applyBorder="1"/>
    <xf numFmtId="0" fontId="4" fillId="0" borderId="0" xfId="0" applyFont="1"/>
    <xf numFmtId="0" fontId="4" fillId="0" borderId="5" xfId="0" applyFont="1" applyBorder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Protection="1">
      <protection locked="0"/>
    </xf>
    <xf numFmtId="0" fontId="21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Protection="1">
      <protection locked="0"/>
    </xf>
    <xf numFmtId="0" fontId="21" fillId="0" borderId="0" xfId="0" applyFont="1"/>
    <xf numFmtId="0" fontId="21" fillId="0" borderId="0" xfId="0" applyFont="1" applyAlignment="1">
      <alignment horizontal="right"/>
    </xf>
    <xf numFmtId="0" fontId="24" fillId="0" borderId="0" xfId="0" applyFont="1"/>
    <xf numFmtId="0" fontId="21" fillId="0" borderId="0" xfId="0" applyFont="1" applyAlignment="1" applyProtection="1">
      <alignment horizontal="right"/>
      <protection locked="0"/>
    </xf>
    <xf numFmtId="0" fontId="20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36" fillId="6" borderId="0" xfId="0" applyFont="1" applyFill="1" applyAlignment="1">
      <alignment vertical="center"/>
    </xf>
    <xf numFmtId="164" fontId="35" fillId="6" borderId="0" xfId="0" applyNumberFormat="1" applyFont="1" applyFill="1" applyAlignment="1">
      <alignment horizontal="right" vertical="center"/>
    </xf>
    <xf numFmtId="0" fontId="36" fillId="8" borderId="0" xfId="0" applyFont="1" applyFill="1"/>
    <xf numFmtId="164" fontId="35" fillId="0" borderId="0" xfId="0" applyNumberFormat="1" applyFont="1" applyAlignment="1">
      <alignment horizontal="right"/>
    </xf>
    <xf numFmtId="0" fontId="36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36" fillId="6" borderId="0" xfId="0" applyFont="1" applyFill="1" applyAlignment="1">
      <alignment horizontal="right" vertical="center"/>
    </xf>
    <xf numFmtId="164" fontId="35" fillId="6" borderId="0" xfId="0" applyNumberFormat="1" applyFont="1" applyFill="1" applyAlignment="1">
      <alignment vertical="center"/>
    </xf>
    <xf numFmtId="0" fontId="36" fillId="8" borderId="0" xfId="0" applyFont="1" applyFill="1" applyAlignment="1">
      <alignment horizontal="left" vertical="center"/>
    </xf>
    <xf numFmtId="0" fontId="36" fillId="8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/>
    </xf>
    <xf numFmtId="0" fontId="36" fillId="8" borderId="0" xfId="0" applyFont="1" applyFill="1" applyAlignment="1">
      <alignment horizontal="right"/>
    </xf>
    <xf numFmtId="0" fontId="36" fillId="8" borderId="0" xfId="0" applyFont="1" applyFill="1" applyAlignment="1">
      <alignment horizontal="center"/>
    </xf>
    <xf numFmtId="164" fontId="35" fillId="8" borderId="0" xfId="0" applyNumberFormat="1" applyFont="1" applyFill="1"/>
    <xf numFmtId="0" fontId="36" fillId="0" borderId="0" xfId="0" applyFont="1" applyAlignment="1">
      <alignment horizontal="left"/>
    </xf>
    <xf numFmtId="0" fontId="40" fillId="0" borderId="5" xfId="0" applyFont="1" applyBorder="1" applyAlignment="1">
      <alignment vertical="center"/>
    </xf>
    <xf numFmtId="0" fontId="38" fillId="0" borderId="5" xfId="0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0" fillId="0" borderId="5" xfId="0" applyBorder="1"/>
    <xf numFmtId="0" fontId="10" fillId="7" borderId="0" xfId="0" applyFont="1" applyFill="1" applyAlignment="1">
      <alignment vertical="center"/>
    </xf>
    <xf numFmtId="0" fontId="35" fillId="0" borderId="0" xfId="0" applyFont="1"/>
    <xf numFmtId="49" fontId="21" fillId="0" borderId="15" xfId="0" applyNumberFormat="1" applyFont="1" applyBorder="1" applyAlignment="1">
      <alignment horizontal="center"/>
    </xf>
    <xf numFmtId="49" fontId="21" fillId="0" borderId="20" xfId="0" applyNumberFormat="1" applyFont="1" applyBorder="1" applyAlignment="1">
      <alignment horizontal="center"/>
    </xf>
    <xf numFmtId="0" fontId="14" fillId="0" borderId="0" xfId="0" applyFont="1"/>
    <xf numFmtId="0" fontId="14" fillId="0" borderId="0" xfId="0" applyFont="1" applyProtection="1">
      <protection locked="0"/>
    </xf>
    <xf numFmtId="0" fontId="21" fillId="8" borderId="35" xfId="0" applyFont="1" applyFill="1" applyBorder="1" applyAlignment="1">
      <alignment vertical="center"/>
    </xf>
    <xf numFmtId="0" fontId="20" fillId="8" borderId="14" xfId="0" applyFont="1" applyFill="1" applyBorder="1" applyAlignment="1">
      <alignment vertical="center"/>
    </xf>
    <xf numFmtId="0" fontId="20" fillId="8" borderId="55" xfId="0" applyFont="1" applyFill="1" applyBorder="1" applyAlignment="1">
      <alignment vertical="center"/>
    </xf>
    <xf numFmtId="0" fontId="14" fillId="8" borderId="56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31" fillId="0" borderId="0" xfId="0" applyFont="1" applyAlignment="1">
      <alignment vertical="center" wrapText="1"/>
    </xf>
    <xf numFmtId="0" fontId="31" fillId="0" borderId="0" xfId="0" applyFont="1"/>
    <xf numFmtId="0" fontId="10" fillId="7" borderId="0" xfId="0" applyFont="1" applyFill="1" applyAlignment="1">
      <alignment horizontal="center" vertical="center"/>
    </xf>
    <xf numFmtId="0" fontId="46" fillId="7" borderId="0" xfId="1" applyFont="1" applyFill="1" applyBorder="1" applyAlignment="1" applyProtection="1">
      <alignment vertical="center"/>
      <protection locked="0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3" fillId="6" borderId="0" xfId="0" applyFont="1" applyFill="1" applyAlignment="1">
      <alignment vertical="center"/>
    </xf>
    <xf numFmtId="0" fontId="13" fillId="8" borderId="0" xfId="0" applyFont="1" applyFill="1"/>
    <xf numFmtId="0" fontId="13" fillId="0" borderId="0" xfId="0" applyFont="1"/>
    <xf numFmtId="0" fontId="10" fillId="7" borderId="0" xfId="0" applyFont="1" applyFill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164" fontId="35" fillId="0" borderId="0" xfId="0" applyNumberFormat="1" applyFont="1"/>
    <xf numFmtId="0" fontId="14" fillId="0" borderId="0" xfId="0" applyFont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59" xfId="0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30" fillId="0" borderId="0" xfId="0" applyFont="1"/>
    <xf numFmtId="0" fontId="30" fillId="0" borderId="0" xfId="0" applyFont="1" applyAlignment="1">
      <alignment horizontal="left"/>
    </xf>
    <xf numFmtId="0" fontId="13" fillId="0" borderId="0" xfId="0" applyFont="1" applyAlignment="1">
      <alignment vertical="center" wrapText="1"/>
    </xf>
    <xf numFmtId="0" fontId="31" fillId="0" borderId="0" xfId="0" applyFont="1" applyAlignment="1">
      <alignment horizontal="left"/>
    </xf>
    <xf numFmtId="164" fontId="35" fillId="8" borderId="0" xfId="0" applyNumberFormat="1" applyFont="1" applyFill="1" applyAlignment="1">
      <alignment horizontal="right"/>
    </xf>
    <xf numFmtId="0" fontId="18" fillId="0" borderId="0" xfId="0" applyFont="1" applyAlignment="1">
      <alignment vertical="center" wrapText="1"/>
    </xf>
    <xf numFmtId="0" fontId="50" fillId="7" borderId="62" xfId="0" applyFont="1" applyFill="1" applyBorder="1" applyAlignment="1" applyProtection="1">
      <alignment vertical="center"/>
      <protection locked="0"/>
    </xf>
    <xf numFmtId="0" fontId="0" fillId="7" borderId="63" xfId="0" applyFill="1" applyBorder="1"/>
    <xf numFmtId="0" fontId="2" fillId="7" borderId="63" xfId="0" applyFont="1" applyFill="1" applyBorder="1"/>
    <xf numFmtId="0" fontId="32" fillId="7" borderId="63" xfId="0" applyFont="1" applyFill="1" applyBorder="1" applyAlignment="1">
      <alignment horizontal="center" vertical="center"/>
    </xf>
    <xf numFmtId="0" fontId="20" fillId="7" borderId="64" xfId="0" applyFont="1" applyFill="1" applyBorder="1"/>
    <xf numFmtId="0" fontId="50" fillId="7" borderId="68" xfId="0" applyFont="1" applyFill="1" applyBorder="1" applyProtection="1">
      <protection locked="0"/>
    </xf>
    <xf numFmtId="0" fontId="50" fillId="7" borderId="69" xfId="0" applyFont="1" applyFill="1" applyBorder="1" applyProtection="1">
      <protection locked="0"/>
    </xf>
    <xf numFmtId="0" fontId="20" fillId="0" borderId="4" xfId="0" applyFont="1" applyBorder="1" applyAlignment="1">
      <alignment wrapText="1"/>
    </xf>
    <xf numFmtId="0" fontId="21" fillId="2" borderId="40" xfId="0" applyFont="1" applyFill="1" applyBorder="1" applyAlignment="1">
      <alignment vertical="center" wrapText="1"/>
    </xf>
    <xf numFmtId="0" fontId="20" fillId="2" borderId="15" xfId="0" applyFont="1" applyFill="1" applyBorder="1" applyAlignment="1">
      <alignment vertical="center" wrapText="1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21" fillId="2" borderId="36" xfId="0" applyFont="1" applyFill="1" applyBorder="1" applyAlignment="1">
      <alignment vertical="center" wrapText="1"/>
    </xf>
    <xf numFmtId="0" fontId="20" fillId="2" borderId="25" xfId="0" applyFont="1" applyFill="1" applyBorder="1" applyAlignment="1">
      <alignment vertical="center" wrapText="1"/>
    </xf>
    <xf numFmtId="0" fontId="14" fillId="2" borderId="26" xfId="0" applyFont="1" applyFill="1" applyBorder="1" applyAlignment="1" applyProtection="1">
      <alignment horizontal="center" vertical="center" wrapText="1"/>
      <protection locked="0"/>
    </xf>
    <xf numFmtId="0" fontId="25" fillId="0" borderId="25" xfId="0" applyFont="1" applyBorder="1" applyAlignment="1">
      <alignment horizontal="center" vertical="center" wrapText="1"/>
    </xf>
    <xf numFmtId="0" fontId="25" fillId="0" borderId="25" xfId="0" applyFont="1" applyBorder="1" applyAlignment="1" applyProtection="1">
      <alignment horizontal="center" vertical="center" wrapText="1"/>
      <protection locked="0"/>
    </xf>
    <xf numFmtId="0" fontId="21" fillId="2" borderId="60" xfId="0" applyFont="1" applyFill="1" applyBorder="1" applyAlignment="1">
      <alignment vertical="center" wrapText="1"/>
    </xf>
    <xf numFmtId="0" fontId="20" fillId="2" borderId="27" xfId="0" applyFont="1" applyFill="1" applyBorder="1" applyAlignment="1">
      <alignment vertical="center" wrapText="1"/>
    </xf>
    <xf numFmtId="0" fontId="14" fillId="2" borderId="28" xfId="0" applyFont="1" applyFill="1" applyBorder="1" applyAlignment="1" applyProtection="1">
      <alignment horizontal="center" vertical="center" wrapText="1"/>
      <protection locked="0"/>
    </xf>
    <xf numFmtId="0" fontId="21" fillId="3" borderId="35" xfId="0" applyFont="1" applyFill="1" applyBorder="1" applyAlignment="1">
      <alignment vertical="center" wrapText="1"/>
    </xf>
    <xf numFmtId="0" fontId="20" fillId="3" borderId="14" xfId="0" applyFont="1" applyFill="1" applyBorder="1" applyAlignment="1">
      <alignment vertical="center" wrapText="1"/>
    </xf>
    <xf numFmtId="0" fontId="14" fillId="3" borderId="26" xfId="0" applyFont="1" applyFill="1" applyBorder="1" applyAlignment="1" applyProtection="1">
      <alignment horizontal="center" vertical="center" wrapText="1"/>
      <protection locked="0"/>
    </xf>
    <xf numFmtId="0" fontId="14" fillId="3" borderId="13" xfId="0" applyFont="1" applyFill="1" applyBorder="1" applyAlignment="1" applyProtection="1">
      <alignment horizontal="center" vertical="center" wrapText="1"/>
      <protection locked="0"/>
    </xf>
    <xf numFmtId="0" fontId="21" fillId="3" borderId="36" xfId="0" applyFont="1" applyFill="1" applyBorder="1" applyAlignment="1">
      <alignment vertical="center" wrapText="1"/>
    </xf>
    <xf numFmtId="0" fontId="20" fillId="3" borderId="25" xfId="0" applyFont="1" applyFill="1" applyBorder="1" applyAlignment="1">
      <alignment vertical="center" wrapText="1"/>
    </xf>
    <xf numFmtId="0" fontId="21" fillId="3" borderId="61" xfId="0" applyFont="1" applyFill="1" applyBorder="1" applyAlignment="1">
      <alignment vertical="center" wrapText="1"/>
    </xf>
    <xf numFmtId="0" fontId="20" fillId="3" borderId="29" xfId="0" applyFont="1" applyFill="1" applyBorder="1" applyAlignment="1">
      <alignment vertical="center" wrapText="1"/>
    </xf>
    <xf numFmtId="0" fontId="14" fillId="3" borderId="31" xfId="0" applyFont="1" applyFill="1" applyBorder="1" applyAlignment="1" applyProtection="1">
      <alignment horizontal="center" vertical="center" wrapText="1"/>
      <protection locked="0"/>
    </xf>
    <xf numFmtId="0" fontId="25" fillId="0" borderId="33" xfId="0" applyFont="1" applyBorder="1" applyAlignment="1">
      <alignment horizontal="center" vertical="center" wrapText="1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51" fillId="4" borderId="35" xfId="0" applyFont="1" applyFill="1" applyBorder="1" applyAlignment="1">
      <alignment vertical="center" wrapText="1"/>
    </xf>
    <xf numFmtId="0" fontId="52" fillId="4" borderId="14" xfId="0" applyFont="1" applyFill="1" applyBorder="1" applyAlignment="1">
      <alignment vertical="center" wrapText="1"/>
    </xf>
    <xf numFmtId="0" fontId="53" fillId="4" borderId="13" xfId="0" applyFont="1" applyFill="1" applyBorder="1" applyAlignment="1" applyProtection="1">
      <alignment horizontal="center" vertical="center" wrapText="1"/>
      <protection locked="0"/>
    </xf>
    <xf numFmtId="0" fontId="14" fillId="4" borderId="13" xfId="0" applyFont="1" applyFill="1" applyBorder="1" applyAlignment="1" applyProtection="1">
      <alignment horizontal="center" vertical="center" wrapText="1"/>
      <protection locked="0"/>
    </xf>
    <xf numFmtId="0" fontId="14" fillId="4" borderId="16" xfId="0" applyFont="1" applyFill="1" applyBorder="1" applyAlignment="1" applyProtection="1">
      <alignment horizontal="center" vertical="center" wrapText="1"/>
      <protection locked="0"/>
    </xf>
    <xf numFmtId="0" fontId="51" fillId="4" borderId="36" xfId="0" applyFont="1" applyFill="1" applyBorder="1" applyAlignment="1">
      <alignment vertical="center" wrapText="1"/>
    </xf>
    <xf numFmtId="0" fontId="52" fillId="4" borderId="25" xfId="0" applyFont="1" applyFill="1" applyBorder="1" applyAlignment="1">
      <alignment vertical="center" wrapText="1"/>
    </xf>
    <xf numFmtId="0" fontId="53" fillId="4" borderId="26" xfId="0" applyFont="1" applyFill="1" applyBorder="1" applyAlignment="1" applyProtection="1">
      <alignment horizontal="center" vertical="center" wrapText="1"/>
      <protection locked="0"/>
    </xf>
    <xf numFmtId="0" fontId="14" fillId="4" borderId="26" xfId="0" applyFont="1" applyFill="1" applyBorder="1" applyAlignment="1" applyProtection="1">
      <alignment horizontal="center" vertical="center" wrapText="1"/>
      <protection locked="0"/>
    </xf>
    <xf numFmtId="0" fontId="51" fillId="4" borderId="37" xfId="0" applyFont="1" applyFill="1" applyBorder="1" applyAlignment="1">
      <alignment vertical="center" wrapText="1"/>
    </xf>
    <xf numFmtId="0" fontId="52" fillId="4" borderId="38" xfId="0" applyFont="1" applyFill="1" applyBorder="1" applyAlignment="1">
      <alignment vertical="center" wrapText="1"/>
    </xf>
    <xf numFmtId="0" fontId="53" fillId="4" borderId="18" xfId="0" applyFont="1" applyFill="1" applyBorder="1" applyAlignment="1" applyProtection="1">
      <alignment horizontal="center" vertical="center" wrapText="1"/>
      <protection locked="0"/>
    </xf>
    <xf numFmtId="0" fontId="25" fillId="0" borderId="38" xfId="0" applyFont="1" applyBorder="1" applyAlignment="1">
      <alignment horizontal="center" vertical="center" wrapText="1"/>
    </xf>
    <xf numFmtId="0" fontId="14" fillId="4" borderId="18" xfId="0" applyFont="1" applyFill="1" applyBorder="1" applyAlignment="1" applyProtection="1">
      <alignment horizontal="center" vertical="center" wrapText="1"/>
      <protection locked="0"/>
    </xf>
    <xf numFmtId="0" fontId="21" fillId="5" borderId="40" xfId="0" applyFont="1" applyFill="1" applyBorder="1" applyAlignment="1">
      <alignment vertical="center" wrapText="1"/>
    </xf>
    <xf numFmtId="0" fontId="20" fillId="5" borderId="15" xfId="0" applyFont="1" applyFill="1" applyBorder="1" applyAlignment="1">
      <alignment vertical="center" wrapText="1"/>
    </xf>
    <xf numFmtId="0" fontId="14" fillId="5" borderId="16" xfId="0" applyFont="1" applyFill="1" applyBorder="1" applyAlignment="1" applyProtection="1">
      <alignment vertical="center" wrapText="1"/>
      <protection locked="0"/>
    </xf>
    <xf numFmtId="0" fontId="25" fillId="0" borderId="15" xfId="0" applyFont="1" applyBorder="1" applyAlignment="1">
      <alignment horizontal="center" vertical="center" wrapText="1"/>
    </xf>
    <xf numFmtId="0" fontId="21" fillId="5" borderId="35" xfId="0" applyFont="1" applyFill="1" applyBorder="1" applyAlignment="1">
      <alignment vertical="center" wrapText="1"/>
    </xf>
    <xf numFmtId="0" fontId="20" fillId="5" borderId="14" xfId="0" applyFont="1" applyFill="1" applyBorder="1" applyAlignment="1">
      <alignment vertical="center" wrapText="1"/>
    </xf>
    <xf numFmtId="0" fontId="14" fillId="5" borderId="26" xfId="0" applyFont="1" applyFill="1" applyBorder="1" applyAlignment="1" applyProtection="1">
      <alignment vertical="center" wrapText="1"/>
      <protection locked="0"/>
    </xf>
    <xf numFmtId="0" fontId="21" fillId="5" borderId="9" xfId="0" applyFont="1" applyFill="1" applyBorder="1" applyAlignment="1">
      <alignment vertical="center" wrapText="1"/>
    </xf>
    <xf numFmtId="0" fontId="20" fillId="5" borderId="10" xfId="0" applyFont="1" applyFill="1" applyBorder="1" applyAlignment="1">
      <alignment vertical="center" wrapText="1"/>
    </xf>
    <xf numFmtId="0" fontId="25" fillId="0" borderId="20" xfId="0" applyFont="1" applyBorder="1" applyAlignment="1">
      <alignment horizontal="center" vertical="center" wrapText="1"/>
    </xf>
    <xf numFmtId="0" fontId="50" fillId="7" borderId="67" xfId="0" applyFont="1" applyFill="1" applyBorder="1" applyAlignment="1" applyProtection="1">
      <alignment vertical="top"/>
      <protection locked="0"/>
    </xf>
    <xf numFmtId="0" fontId="56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13" fillId="0" borderId="59" xfId="0" applyFont="1" applyBorder="1" applyAlignment="1">
      <alignment vertical="center"/>
    </xf>
    <xf numFmtId="0" fontId="21" fillId="5" borderId="35" xfId="0" applyFont="1" applyFill="1" applyBorder="1" applyAlignment="1">
      <alignment horizontal="left" vertical="center" wrapText="1"/>
    </xf>
    <xf numFmtId="0" fontId="21" fillId="6" borderId="6" xfId="0" applyFont="1" applyFill="1" applyBorder="1" applyAlignment="1">
      <alignment vertical="center"/>
    </xf>
    <xf numFmtId="0" fontId="21" fillId="6" borderId="7" xfId="0" applyFont="1" applyFill="1" applyBorder="1" applyAlignment="1">
      <alignment vertical="center"/>
    </xf>
    <xf numFmtId="0" fontId="21" fillId="6" borderId="8" xfId="0" applyFont="1" applyFill="1" applyBorder="1" applyAlignment="1">
      <alignment vertical="center"/>
    </xf>
    <xf numFmtId="0" fontId="42" fillId="0" borderId="0" xfId="0" applyFont="1" applyAlignment="1">
      <alignment horizontal="left" vertical="center"/>
    </xf>
    <xf numFmtId="49" fontId="21" fillId="0" borderId="72" xfId="0" applyNumberFormat="1" applyFont="1" applyBorder="1" applyAlignment="1">
      <alignment horizontal="center"/>
    </xf>
    <xf numFmtId="49" fontId="21" fillId="0" borderId="73" xfId="0" applyNumberFormat="1" applyFont="1" applyBorder="1" applyAlignment="1">
      <alignment horizontal="center"/>
    </xf>
    <xf numFmtId="49" fontId="21" fillId="0" borderId="74" xfId="0" applyNumberFormat="1" applyFont="1" applyBorder="1" applyAlignment="1">
      <alignment horizontal="center"/>
    </xf>
    <xf numFmtId="49" fontId="21" fillId="0" borderId="71" xfId="0" applyNumberFormat="1" applyFont="1" applyBorder="1" applyAlignment="1">
      <alignment horizontal="center"/>
    </xf>
    <xf numFmtId="0" fontId="14" fillId="2" borderId="75" xfId="0" applyFont="1" applyFill="1" applyBorder="1" applyAlignment="1" applyProtection="1">
      <alignment horizontal="center" vertical="center" wrapText="1"/>
      <protection locked="0"/>
    </xf>
    <xf numFmtId="0" fontId="14" fillId="2" borderId="76" xfId="0" applyFont="1" applyFill="1" applyBorder="1" applyAlignment="1" applyProtection="1">
      <alignment horizontal="center" vertical="center" wrapText="1"/>
      <protection locked="0"/>
    </xf>
    <xf numFmtId="0" fontId="14" fillId="2" borderId="77" xfId="0" applyFont="1" applyFill="1" applyBorder="1" applyAlignment="1" applyProtection="1">
      <alignment horizontal="center" vertical="center" wrapText="1"/>
      <protection locked="0"/>
    </xf>
    <xf numFmtId="0" fontId="14" fillId="2" borderId="78" xfId="0" applyFont="1" applyFill="1" applyBorder="1" applyAlignment="1" applyProtection="1">
      <alignment horizontal="center" vertical="center" wrapText="1"/>
      <protection locked="0"/>
    </xf>
    <xf numFmtId="0" fontId="14" fillId="3" borderId="77" xfId="0" applyFont="1" applyFill="1" applyBorder="1" applyAlignment="1" applyProtection="1">
      <alignment horizontal="center" vertical="center" wrapText="1"/>
      <protection locked="0"/>
    </xf>
    <xf numFmtId="0" fontId="14" fillId="3" borderId="78" xfId="0" applyFont="1" applyFill="1" applyBorder="1" applyAlignment="1" applyProtection="1">
      <alignment horizontal="center" vertical="center" wrapText="1"/>
      <protection locked="0"/>
    </xf>
    <xf numFmtId="0" fontId="14" fillId="3" borderId="74" xfId="0" applyFont="1" applyFill="1" applyBorder="1" applyAlignment="1" applyProtection="1">
      <alignment horizontal="center" vertical="center" wrapText="1"/>
      <protection locked="0"/>
    </xf>
    <xf numFmtId="0" fontId="14" fillId="3" borderId="79" xfId="0" applyFont="1" applyFill="1" applyBorder="1" applyAlignment="1" applyProtection="1">
      <alignment horizontal="center" vertical="center" wrapText="1"/>
      <protection locked="0"/>
    </xf>
    <xf numFmtId="0" fontId="14" fillId="4" borderId="72" xfId="0" applyFont="1" applyFill="1" applyBorder="1" applyAlignment="1" applyProtection="1">
      <alignment horizontal="center" vertical="center" wrapText="1"/>
      <protection locked="0"/>
    </xf>
    <xf numFmtId="0" fontId="14" fillId="4" borderId="80" xfId="0" applyFont="1" applyFill="1" applyBorder="1" applyAlignment="1" applyProtection="1">
      <alignment horizontal="center" vertical="center" wrapText="1"/>
      <protection locked="0"/>
    </xf>
    <xf numFmtId="0" fontId="14" fillId="4" borderId="77" xfId="0" applyFont="1" applyFill="1" applyBorder="1" applyAlignment="1" applyProtection="1">
      <alignment horizontal="center" vertical="center" wrapText="1"/>
      <protection locked="0"/>
    </xf>
    <xf numFmtId="0" fontId="14" fillId="4" borderId="78" xfId="0" applyFont="1" applyFill="1" applyBorder="1" applyAlignment="1" applyProtection="1">
      <alignment horizontal="center" vertical="center" wrapText="1"/>
      <protection locked="0"/>
    </xf>
    <xf numFmtId="0" fontId="14" fillId="4" borderId="81" xfId="0" applyFont="1" applyFill="1" applyBorder="1" applyAlignment="1" applyProtection="1">
      <alignment horizontal="center" vertical="center" wrapText="1"/>
      <protection locked="0"/>
    </xf>
    <xf numFmtId="0" fontId="14" fillId="4" borderId="79" xfId="0" applyFont="1" applyFill="1" applyBorder="1" applyAlignment="1" applyProtection="1">
      <alignment horizontal="center" vertical="center" wrapText="1"/>
      <protection locked="0"/>
    </xf>
    <xf numFmtId="0" fontId="14" fillId="5" borderId="75" xfId="0" applyFont="1" applyFill="1" applyBorder="1" applyAlignment="1" applyProtection="1">
      <alignment vertical="center" wrapText="1"/>
      <protection locked="0"/>
    </xf>
    <xf numFmtId="0" fontId="14" fillId="5" borderId="80" xfId="0" applyFont="1" applyFill="1" applyBorder="1" applyAlignment="1" applyProtection="1">
      <alignment vertical="center" wrapText="1"/>
      <protection locked="0"/>
    </xf>
    <xf numFmtId="0" fontId="14" fillId="5" borderId="77" xfId="0" applyFont="1" applyFill="1" applyBorder="1" applyAlignment="1" applyProtection="1">
      <alignment vertical="center" wrapText="1"/>
      <protection locked="0"/>
    </xf>
    <xf numFmtId="0" fontId="14" fillId="5" borderId="78" xfId="0" applyFont="1" applyFill="1" applyBorder="1" applyAlignment="1" applyProtection="1">
      <alignment vertical="center" wrapText="1"/>
      <protection locked="0"/>
    </xf>
    <xf numFmtId="0" fontId="14" fillId="5" borderId="82" xfId="0" applyFont="1" applyFill="1" applyBorder="1" applyAlignment="1" applyProtection="1">
      <alignment vertical="center" wrapText="1"/>
      <protection locked="0"/>
    </xf>
    <xf numFmtId="0" fontId="14" fillId="5" borderId="83" xfId="0" applyFont="1" applyFill="1" applyBorder="1" applyAlignment="1" applyProtection="1">
      <alignment vertical="center" wrapText="1"/>
      <protection locked="0"/>
    </xf>
    <xf numFmtId="0" fontId="14" fillId="5" borderId="84" xfId="0" applyFont="1" applyFill="1" applyBorder="1" applyAlignment="1" applyProtection="1">
      <alignment vertical="center" wrapText="1"/>
      <protection locked="0"/>
    </xf>
    <xf numFmtId="49" fontId="21" fillId="0" borderId="40" xfId="0" applyNumberFormat="1" applyFont="1" applyBorder="1" applyAlignment="1">
      <alignment horizontal="center"/>
    </xf>
    <xf numFmtId="49" fontId="21" fillId="0" borderId="37" xfId="0" applyNumberFormat="1" applyFont="1" applyBorder="1" applyAlignment="1">
      <alignment horizontal="center"/>
    </xf>
    <xf numFmtId="49" fontId="21" fillId="0" borderId="75" xfId="0" applyNumberFormat="1" applyFont="1" applyBorder="1" applyAlignment="1">
      <alignment horizontal="center"/>
    </xf>
    <xf numFmtId="49" fontId="21" fillId="0" borderId="80" xfId="0" applyNumberFormat="1" applyFont="1" applyBorder="1" applyAlignment="1">
      <alignment horizontal="center"/>
    </xf>
    <xf numFmtId="0" fontId="21" fillId="0" borderId="81" xfId="0" applyFont="1" applyBorder="1" applyAlignment="1">
      <alignment horizontal="center"/>
    </xf>
    <xf numFmtId="49" fontId="21" fillId="0" borderId="79" xfId="0" applyNumberFormat="1" applyFont="1" applyBorder="1" applyAlignment="1">
      <alignment horizontal="center"/>
    </xf>
    <xf numFmtId="0" fontId="14" fillId="3" borderId="85" xfId="0" applyFont="1" applyFill="1" applyBorder="1" applyAlignment="1" applyProtection="1">
      <alignment horizontal="center" vertical="center" wrapText="1"/>
      <protection locked="0"/>
    </xf>
    <xf numFmtId="0" fontId="53" fillId="4" borderId="72" xfId="0" applyFont="1" applyFill="1" applyBorder="1" applyAlignment="1" applyProtection="1">
      <alignment horizontal="center" vertical="center" wrapText="1"/>
      <protection locked="0"/>
    </xf>
    <xf numFmtId="0" fontId="53" fillId="4" borderId="73" xfId="0" applyFont="1" applyFill="1" applyBorder="1" applyAlignment="1" applyProtection="1">
      <alignment horizontal="center" vertical="center" wrapText="1"/>
      <protection locked="0"/>
    </xf>
    <xf numFmtId="0" fontId="53" fillId="4" borderId="77" xfId="0" applyFont="1" applyFill="1" applyBorder="1" applyAlignment="1" applyProtection="1">
      <alignment horizontal="center" vertical="center" wrapText="1"/>
      <protection locked="0"/>
    </xf>
    <xf numFmtId="0" fontId="53" fillId="4" borderId="78" xfId="0" applyFont="1" applyFill="1" applyBorder="1" applyAlignment="1" applyProtection="1">
      <alignment horizontal="center" vertical="center" wrapText="1"/>
      <protection locked="0"/>
    </xf>
    <xf numFmtId="0" fontId="53" fillId="4" borderId="81" xfId="0" applyFont="1" applyFill="1" applyBorder="1" applyAlignment="1" applyProtection="1">
      <alignment horizontal="center" vertical="center" wrapText="1"/>
      <protection locked="0"/>
    </xf>
    <xf numFmtId="0" fontId="53" fillId="4" borderId="79" xfId="0" applyFont="1" applyFill="1" applyBorder="1" applyAlignment="1" applyProtection="1">
      <alignment horizontal="center" vertical="center" wrapText="1"/>
      <protection locked="0"/>
    </xf>
    <xf numFmtId="49" fontId="21" fillId="0" borderId="81" xfId="0" applyNumberFormat="1" applyFont="1" applyBorder="1" applyAlignment="1">
      <alignment horizontal="center"/>
    </xf>
    <xf numFmtId="0" fontId="14" fillId="2" borderId="86" xfId="0" applyFont="1" applyFill="1" applyBorder="1" applyAlignment="1" applyProtection="1">
      <alignment horizontal="center" vertical="center" wrapText="1"/>
      <protection locked="0"/>
    </xf>
    <xf numFmtId="0" fontId="14" fillId="2" borderId="87" xfId="0" applyFont="1" applyFill="1" applyBorder="1" applyAlignment="1" applyProtection="1">
      <alignment horizontal="center" vertical="center" wrapText="1"/>
      <protection locked="0"/>
    </xf>
    <xf numFmtId="0" fontId="14" fillId="3" borderId="72" xfId="0" applyFont="1" applyFill="1" applyBorder="1" applyAlignment="1" applyProtection="1">
      <alignment horizontal="center" vertical="center" wrapText="1"/>
      <protection locked="0"/>
    </xf>
    <xf numFmtId="0" fontId="14" fillId="3" borderId="73" xfId="0" applyFont="1" applyFill="1" applyBorder="1" applyAlignment="1" applyProtection="1">
      <alignment horizontal="center" vertical="center" wrapText="1"/>
      <protection locked="0"/>
    </xf>
    <xf numFmtId="0" fontId="14" fillId="4" borderId="73" xfId="0" applyFont="1" applyFill="1" applyBorder="1" applyAlignment="1" applyProtection="1">
      <alignment horizontal="center" vertical="center" wrapText="1"/>
      <protection locked="0"/>
    </xf>
    <xf numFmtId="0" fontId="61" fillId="4" borderId="0" xfId="0" applyFont="1" applyFill="1" applyAlignment="1">
      <alignment horizontal="left" vertical="center"/>
    </xf>
    <xf numFmtId="0" fontId="48" fillId="7" borderId="0" xfId="0" applyFont="1" applyFill="1"/>
    <xf numFmtId="0" fontId="62" fillId="7" borderId="0" xfId="0" applyFont="1" applyFill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33" fillId="0" borderId="39" xfId="0" applyFont="1" applyBorder="1" applyAlignment="1">
      <alignment horizontal="center" vertical="center" textRotation="90"/>
    </xf>
    <xf numFmtId="0" fontId="33" fillId="0" borderId="34" xfId="0" applyFont="1" applyBorder="1" applyAlignment="1">
      <alignment horizontal="center" vertical="center" textRotation="90"/>
    </xf>
    <xf numFmtId="0" fontId="33" fillId="0" borderId="41" xfId="0" applyFont="1" applyBorder="1" applyAlignment="1">
      <alignment horizontal="center" vertical="center" textRotation="90"/>
    </xf>
    <xf numFmtId="0" fontId="34" fillId="0" borderId="6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42" xfId="0" applyFont="1" applyBorder="1" applyAlignment="1">
      <alignment horizontal="center"/>
    </xf>
    <xf numFmtId="0" fontId="50" fillId="7" borderId="65" xfId="0" applyFont="1" applyFill="1" applyBorder="1" applyAlignment="1" applyProtection="1">
      <alignment vertical="center" wrapText="1"/>
      <protection locked="0"/>
    </xf>
    <xf numFmtId="0" fontId="50" fillId="7" borderId="0" xfId="0" applyFont="1" applyFill="1" applyAlignment="1" applyProtection="1">
      <alignment vertical="center" wrapText="1"/>
      <protection locked="0"/>
    </xf>
    <xf numFmtId="0" fontId="50" fillId="7" borderId="66" xfId="0" applyFont="1" applyFill="1" applyBorder="1" applyAlignment="1" applyProtection="1">
      <alignment vertical="center" wrapText="1"/>
      <protection locked="0"/>
    </xf>
    <xf numFmtId="0" fontId="45" fillId="7" borderId="53" xfId="0" applyFont="1" applyFill="1" applyBorder="1" applyAlignment="1">
      <alignment horizontal="center" vertical="center"/>
    </xf>
    <xf numFmtId="0" fontId="20" fillId="7" borderId="53" xfId="0" applyFont="1" applyFill="1" applyBorder="1" applyAlignment="1">
      <alignment horizontal="center" vertical="center"/>
    </xf>
    <xf numFmtId="0" fontId="20" fillId="7" borderId="54" xfId="0" applyFont="1" applyFill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2" fillId="0" borderId="5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13" fillId="7" borderId="48" xfId="0" applyFont="1" applyFill="1" applyBorder="1" applyAlignment="1">
      <alignment horizontal="center" vertical="center"/>
    </xf>
    <xf numFmtId="0" fontId="36" fillId="7" borderId="50" xfId="0" applyFont="1" applyFill="1" applyBorder="1" applyAlignment="1">
      <alignment horizontal="center"/>
    </xf>
    <xf numFmtId="0" fontId="36" fillId="7" borderId="0" xfId="0" applyFont="1" applyFill="1" applyAlignment="1">
      <alignment horizontal="center"/>
    </xf>
    <xf numFmtId="0" fontId="36" fillId="7" borderId="51" xfId="0" applyFont="1" applyFill="1" applyBorder="1" applyAlignment="1">
      <alignment horizontal="center"/>
    </xf>
    <xf numFmtId="0" fontId="20" fillId="7" borderId="50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0" fillId="7" borderId="51" xfId="0" applyFont="1" applyFill="1" applyBorder="1" applyAlignment="1">
      <alignment horizontal="center" vertical="center"/>
    </xf>
    <xf numFmtId="164" fontId="37" fillId="0" borderId="57" xfId="0" applyNumberFormat="1" applyFont="1" applyBorder="1" applyAlignment="1">
      <alignment horizontal="center" vertical="center"/>
    </xf>
    <xf numFmtId="164" fontId="37" fillId="0" borderId="58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57" fillId="0" borderId="6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vertical="center"/>
      <protection locked="0"/>
    </xf>
    <xf numFmtId="0" fontId="36" fillId="0" borderId="7" xfId="0" applyFont="1" applyBorder="1" applyProtection="1">
      <protection locked="0"/>
    </xf>
    <xf numFmtId="0" fontId="36" fillId="0" borderId="8" xfId="0" applyFont="1" applyBorder="1" applyProtection="1">
      <protection locked="0"/>
    </xf>
    <xf numFmtId="0" fontId="57" fillId="0" borderId="7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23" fillId="0" borderId="62" xfId="0" applyFont="1" applyBorder="1" applyAlignment="1">
      <alignment horizontal="center"/>
    </xf>
    <xf numFmtId="0" fontId="23" fillId="0" borderId="63" xfId="0" applyFont="1" applyBorder="1" applyAlignment="1">
      <alignment horizontal="center"/>
    </xf>
    <xf numFmtId="0" fontId="23" fillId="0" borderId="64" xfId="0" applyFont="1" applyBorder="1" applyAlignment="1">
      <alignment horizontal="center"/>
    </xf>
    <xf numFmtId="0" fontId="22" fillId="0" borderId="62" xfId="0" applyFont="1" applyBorder="1" applyAlignment="1">
      <alignment horizontal="center" wrapText="1"/>
    </xf>
    <xf numFmtId="0" fontId="22" fillId="0" borderId="63" xfId="0" applyFont="1" applyBorder="1" applyAlignment="1">
      <alignment horizontal="center" wrapText="1"/>
    </xf>
    <xf numFmtId="0" fontId="22" fillId="0" borderId="64" xfId="0" applyFont="1" applyBorder="1" applyAlignment="1">
      <alignment horizontal="center" wrapText="1"/>
    </xf>
    <xf numFmtId="0" fontId="18" fillId="7" borderId="0" xfId="0" applyFont="1" applyFill="1" applyAlignment="1">
      <alignment horizontal="center" vertical="center" wrapText="1"/>
    </xf>
    <xf numFmtId="0" fontId="26" fillId="0" borderId="1" xfId="0" applyFont="1" applyBorder="1" applyAlignment="1">
      <alignment horizontal="center" vertical="center" textRotation="90" wrapText="1"/>
    </xf>
    <xf numFmtId="0" fontId="26" fillId="0" borderId="4" xfId="0" applyFont="1" applyBorder="1" applyAlignment="1">
      <alignment horizontal="center" vertical="center" textRotation="90" wrapText="1"/>
    </xf>
    <xf numFmtId="0" fontId="26" fillId="0" borderId="9" xfId="0" applyFont="1" applyBorder="1" applyAlignment="1">
      <alignment horizontal="center" vertical="center" textRotation="90" wrapText="1"/>
    </xf>
    <xf numFmtId="0" fontId="27" fillId="0" borderId="4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60" fillId="7" borderId="0" xfId="0" applyFont="1" applyFill="1" applyAlignment="1">
      <alignment horizontal="center" vertical="center" wrapText="1"/>
    </xf>
    <xf numFmtId="0" fontId="55" fillId="0" borderId="6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54" fillId="0" borderId="6" xfId="0" applyFont="1" applyBorder="1" applyAlignment="1" applyProtection="1">
      <alignment horizontal="center"/>
      <protection locked="0"/>
    </xf>
    <xf numFmtId="0" fontId="54" fillId="0" borderId="7" xfId="0" applyFont="1" applyBorder="1" applyAlignment="1" applyProtection="1">
      <alignment horizontal="center"/>
      <protection locked="0"/>
    </xf>
    <xf numFmtId="0" fontId="54" fillId="0" borderId="8" xfId="0" applyFont="1" applyBorder="1" applyAlignment="1" applyProtection="1">
      <alignment horizontal="center"/>
      <protection locked="0"/>
    </xf>
  </cellXfs>
  <cellStyles count="2">
    <cellStyle name="Hyperlink" xfId="1" xr:uid="{00000000-0005-0000-0000-000000000000}"/>
    <cellStyle name="Normal" xfId="0" builtinId="0"/>
  </cellStyles>
  <dxfs count="0"/>
  <tableStyles count="0" defaultTableStyle="TableStyleMedium2" defaultPivotStyle="PivotStyleMedium9"/>
  <colors>
    <mruColors>
      <color rgb="FFDB2E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tmp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104775</xdr:rowOff>
    </xdr:from>
    <xdr:to>
      <xdr:col>2</xdr:col>
      <xdr:colOff>1285875</xdr:colOff>
      <xdr:row>11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86E3DB-E313-43BF-8C71-8AD233CC0F2B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295275"/>
          <a:ext cx="2124075" cy="25527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1455593</xdr:colOff>
      <xdr:row>1</xdr:row>
      <xdr:rowOff>60614</xdr:rowOff>
    </xdr:from>
    <xdr:to>
      <xdr:col>5</xdr:col>
      <xdr:colOff>349827</xdr:colOff>
      <xdr:row>11</xdr:row>
      <xdr:rowOff>79664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CA88BE-630F-AA4D-D573-FC136A87140F}"/>
            </a:ext>
            <a:ext uri="{147F2762-F138-4A5C-976F-8EAC2B608ADB}">
              <a16:predDERef xmlns:a16="http://schemas.microsoft.com/office/drawing/2014/main" pred="{4A86E3DB-E313-43BF-8C71-8AD233CC0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3022" y="251114"/>
          <a:ext cx="2064698" cy="2549979"/>
        </a:xfrm>
        <a:prstGeom prst="rect">
          <a:avLst/>
        </a:prstGeom>
      </xdr:spPr>
    </xdr:pic>
    <xdr:clientData/>
  </xdr:twoCellAnchor>
  <xdr:twoCellAnchor editAs="oneCell">
    <xdr:from>
      <xdr:col>5</xdr:col>
      <xdr:colOff>287481</xdr:colOff>
      <xdr:row>1</xdr:row>
      <xdr:rowOff>345498</xdr:rowOff>
    </xdr:from>
    <xdr:to>
      <xdr:col>8</xdr:col>
      <xdr:colOff>348880</xdr:colOff>
      <xdr:row>4</xdr:row>
      <xdr:rowOff>80663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66B1651-87A7-4BA0-A190-499BC7E2C200}"/>
            </a:ext>
            <a:ext uri="{147F2762-F138-4A5C-976F-8EAC2B608ADB}">
              <a16:predDERef xmlns:a16="http://schemas.microsoft.com/office/drawing/2014/main" pred="{C6CA88BE-630F-AA4D-D573-FC136A871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8981" y="535998"/>
          <a:ext cx="1983717" cy="635710"/>
        </a:xfrm>
        <a:prstGeom prst="rect">
          <a:avLst/>
        </a:prstGeom>
      </xdr:spPr>
    </xdr:pic>
    <xdr:clientData/>
  </xdr:twoCellAnchor>
  <xdr:twoCellAnchor editAs="oneCell">
    <xdr:from>
      <xdr:col>24</xdr:col>
      <xdr:colOff>304800</xdr:colOff>
      <xdr:row>2</xdr:row>
      <xdr:rowOff>133350</xdr:rowOff>
    </xdr:from>
    <xdr:to>
      <xdr:col>27</xdr:col>
      <xdr:colOff>374461</xdr:colOff>
      <xdr:row>5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644A1AC-8600-46B1-8271-70A638AFA7F2}"/>
            </a:ext>
            <a:ext uri="{147F2762-F138-4A5C-976F-8EAC2B608ADB}">
              <a16:predDERef xmlns:a16="http://schemas.microsoft.com/office/drawing/2014/main" pred="{766B1651-87A7-4BA0-A190-499BC7E2C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935325" y="704850"/>
          <a:ext cx="1898461" cy="793376"/>
        </a:xfrm>
        <a:prstGeom prst="rect">
          <a:avLst/>
        </a:prstGeom>
      </xdr:spPr>
    </xdr:pic>
    <xdr:clientData/>
  </xdr:twoCellAnchor>
  <xdr:twoCellAnchor editAs="oneCell">
    <xdr:from>
      <xdr:col>27</xdr:col>
      <xdr:colOff>523875</xdr:colOff>
      <xdr:row>0</xdr:row>
      <xdr:rowOff>12988</xdr:rowOff>
    </xdr:from>
    <xdr:to>
      <xdr:col>32</xdr:col>
      <xdr:colOff>80097</xdr:colOff>
      <xdr:row>11</xdr:row>
      <xdr:rowOff>189772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622757FA-65D6-4B43-8A80-C81A520225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49" t="4624" r="19157" b="3661"/>
        <a:stretch>
          <a:fillRect/>
        </a:stretch>
      </xdr:blipFill>
      <xdr:spPr bwMode="auto">
        <a:xfrm>
          <a:off x="18322018" y="12988"/>
          <a:ext cx="2672258" cy="2898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4"/>
  <sheetViews>
    <sheetView tabSelected="1" zoomScale="70" zoomScaleNormal="70" workbookViewId="0">
      <selection activeCell="AA31" sqref="AA31"/>
    </sheetView>
  </sheetViews>
  <sheetFormatPr baseColWidth="10" defaultColWidth="9" defaultRowHeight="15" x14ac:dyDescent="0.25"/>
  <cols>
    <col min="3" max="3" width="29.5703125" customWidth="1"/>
    <col min="4" max="4" width="8.5703125" customWidth="1"/>
    <col min="5" max="5" width="9.42578125" customWidth="1"/>
    <col min="6" max="6" width="10.28515625" customWidth="1"/>
    <col min="7" max="7" width="9.42578125" customWidth="1"/>
    <col min="9" max="9" width="9.140625" customWidth="1"/>
    <col min="14" max="14" width="10" bestFit="1" customWidth="1"/>
    <col min="17" max="17" width="9.140625" customWidth="1"/>
    <col min="18" max="18" width="9.42578125" customWidth="1"/>
    <col min="24" max="24" width="9.42578125" customWidth="1"/>
    <col min="31" max="31" width="10.85546875" customWidth="1"/>
    <col min="36" max="36" width="67.42578125" customWidth="1"/>
  </cols>
  <sheetData>
    <row r="1" spans="1:38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89"/>
      <c r="AC1" s="2"/>
      <c r="AD1" s="2"/>
      <c r="AE1" s="2"/>
      <c r="AF1" s="2"/>
      <c r="AG1" s="90"/>
      <c r="AH1" s="3"/>
      <c r="AI1" s="3"/>
      <c r="AJ1" s="4"/>
      <c r="AK1" s="4"/>
      <c r="AL1" s="4"/>
    </row>
    <row r="2" spans="1:38" ht="30" x14ac:dyDescent="0.25">
      <c r="A2" s="330" t="s">
        <v>112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2"/>
      <c r="AH2" s="5"/>
      <c r="AI2" s="5"/>
      <c r="AJ2" s="6"/>
      <c r="AK2" s="6"/>
      <c r="AL2" s="6"/>
    </row>
    <row r="3" spans="1:38" ht="23.25" x14ac:dyDescent="0.25">
      <c r="A3" s="333" t="s">
        <v>0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5"/>
      <c r="AH3" s="7"/>
      <c r="AI3" s="7"/>
      <c r="AJ3" s="4"/>
      <c r="AK3" s="4"/>
      <c r="AL3" s="4"/>
    </row>
    <row r="4" spans="1:38" ht="18" x14ac:dyDescent="0.25">
      <c r="A4" s="339" t="s">
        <v>95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1"/>
      <c r="AH4" s="7"/>
      <c r="AI4" s="7"/>
      <c r="AJ4" s="4"/>
      <c r="AK4" s="4"/>
      <c r="AL4" s="4"/>
    </row>
    <row r="5" spans="1:38" ht="20.25" x14ac:dyDescent="0.25">
      <c r="A5" s="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91"/>
      <c r="AB5" s="91"/>
      <c r="AC5" s="91"/>
      <c r="AD5" s="91"/>
      <c r="AE5" s="91"/>
      <c r="AF5" s="91"/>
      <c r="AG5" s="92"/>
      <c r="AH5" s="9"/>
      <c r="AI5" s="9"/>
      <c r="AJ5" s="4"/>
      <c r="AK5" s="4"/>
      <c r="AL5" s="4"/>
    </row>
    <row r="6" spans="1:38" ht="15.75" x14ac:dyDescent="0.25">
      <c r="A6" s="345" t="s">
        <v>96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46"/>
      <c r="AG6" s="347"/>
      <c r="AH6" s="9"/>
      <c r="AI6" s="9"/>
      <c r="AJ6" s="4"/>
      <c r="AK6" s="4"/>
      <c r="AL6" s="4"/>
    </row>
    <row r="7" spans="1:38" x14ac:dyDescent="0.25">
      <c r="A7" s="348" t="s">
        <v>98</v>
      </c>
      <c r="B7" s="349"/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49"/>
      <c r="X7" s="349"/>
      <c r="Y7" s="349"/>
      <c r="Z7" s="349"/>
      <c r="AA7" s="349"/>
      <c r="AB7" s="349"/>
      <c r="AC7" s="349"/>
      <c r="AD7" s="349"/>
      <c r="AE7" s="349"/>
      <c r="AF7" s="349"/>
      <c r="AG7" s="350"/>
      <c r="AH7" s="9"/>
      <c r="AI7" s="9"/>
      <c r="AJ7" s="4"/>
      <c r="AK7" s="4"/>
      <c r="AL7" s="4"/>
    </row>
    <row r="8" spans="1:38" ht="20.25" x14ac:dyDescent="0.3">
      <c r="A8" s="336"/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338"/>
      <c r="AH8" s="10"/>
      <c r="AI8" s="10"/>
      <c r="AJ8" s="4"/>
      <c r="AK8" s="4"/>
      <c r="AL8" s="4"/>
    </row>
    <row r="9" spans="1:38" ht="20.25" x14ac:dyDescent="0.25">
      <c r="A9" s="339" t="s">
        <v>97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340"/>
      <c r="Q9" s="340"/>
      <c r="R9" s="340"/>
      <c r="S9" s="340"/>
      <c r="T9" s="340"/>
      <c r="U9" s="340"/>
      <c r="V9" s="340"/>
      <c r="W9" s="340"/>
      <c r="X9" s="340"/>
      <c r="Y9" s="340"/>
      <c r="Z9" s="340"/>
      <c r="AA9" s="340"/>
      <c r="AB9" s="340"/>
      <c r="AC9" s="340"/>
      <c r="AD9" s="340"/>
      <c r="AE9" s="340"/>
      <c r="AF9" s="340"/>
      <c r="AG9" s="341"/>
      <c r="AH9" s="74"/>
      <c r="AI9" s="74"/>
      <c r="AJ9" s="74"/>
      <c r="AK9" s="74"/>
      <c r="AL9" s="74"/>
    </row>
    <row r="10" spans="1:38" ht="20.25" x14ac:dyDescent="0.25">
      <c r="A10" s="82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83"/>
      <c r="AH10" s="74"/>
      <c r="AI10" s="74"/>
      <c r="AJ10" s="74"/>
      <c r="AK10" s="74"/>
      <c r="AL10" s="74"/>
    </row>
    <row r="11" spans="1:38" x14ac:dyDescent="0.25">
      <c r="A11" s="342"/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  <c r="Q11" s="343"/>
      <c r="R11" s="343"/>
      <c r="S11" s="343"/>
      <c r="T11" s="343"/>
      <c r="U11" s="343"/>
      <c r="V11" s="343"/>
      <c r="W11" s="343"/>
      <c r="X11" s="343"/>
      <c r="Y11" s="343"/>
      <c r="Z11" s="343"/>
      <c r="AA11" s="343"/>
      <c r="AB11" s="343"/>
      <c r="AC11" s="343"/>
      <c r="AD11" s="343"/>
      <c r="AE11" s="343"/>
      <c r="AF11" s="343"/>
      <c r="AG11" s="344"/>
      <c r="AH11" s="11"/>
      <c r="AI11" s="11"/>
      <c r="AJ11" s="4"/>
      <c r="AK11" s="4"/>
      <c r="AL11" s="4"/>
    </row>
    <row r="12" spans="1:38" x14ac:dyDescent="0.25">
      <c r="A12" s="342"/>
      <c r="B12" s="343"/>
      <c r="C12" s="343"/>
      <c r="D12" s="343"/>
      <c r="E12" s="343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  <c r="Q12" s="343"/>
      <c r="R12" s="343"/>
      <c r="S12" s="343"/>
      <c r="T12" s="343"/>
      <c r="U12" s="343"/>
      <c r="V12" s="343"/>
      <c r="W12" s="343"/>
      <c r="X12" s="343"/>
      <c r="Y12" s="343"/>
      <c r="Z12" s="343"/>
      <c r="AA12" s="343"/>
      <c r="AB12" s="343"/>
      <c r="AC12" s="343"/>
      <c r="AD12" s="343"/>
      <c r="AE12" s="343"/>
      <c r="AF12" s="343"/>
      <c r="AG12" s="344"/>
      <c r="AH12" s="11"/>
      <c r="AI12" s="11"/>
      <c r="AJ12" s="4"/>
      <c r="AK12" s="4"/>
      <c r="AL12" s="4"/>
    </row>
    <row r="13" spans="1:38" ht="15.75" x14ac:dyDescent="0.25">
      <c r="A13" s="12"/>
      <c r="B13" s="353"/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N13" s="353"/>
      <c r="O13" s="353"/>
      <c r="P13" s="353"/>
      <c r="Q13" s="353"/>
      <c r="R13" s="353"/>
      <c r="S13" s="353"/>
      <c r="T13" s="353"/>
      <c r="U13" s="353"/>
      <c r="V13" s="353"/>
      <c r="W13" s="353"/>
      <c r="X13" s="353"/>
      <c r="Y13" s="353"/>
      <c r="Z13" s="353"/>
      <c r="AA13" s="353"/>
      <c r="AB13" s="353"/>
      <c r="AC13" s="353"/>
      <c r="AD13" s="353"/>
      <c r="AE13" s="353"/>
      <c r="AF13" s="353"/>
      <c r="AG13" s="354"/>
      <c r="AH13" s="11"/>
      <c r="AI13" s="11"/>
      <c r="AJ13" s="4"/>
      <c r="AK13" s="4"/>
      <c r="AL13" s="4"/>
    </row>
    <row r="14" spans="1:38" ht="15.75" x14ac:dyDescent="0.25">
      <c r="A14" s="13"/>
      <c r="B14" s="353"/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3"/>
      <c r="P14" s="353"/>
      <c r="Q14" s="353"/>
      <c r="R14" s="353"/>
      <c r="S14" s="353"/>
      <c r="T14" s="353"/>
      <c r="U14" s="353"/>
      <c r="V14" s="353"/>
      <c r="W14" s="353"/>
      <c r="X14" s="353"/>
      <c r="Y14" s="353"/>
      <c r="Z14" s="353"/>
      <c r="AA14" s="353"/>
      <c r="AB14" s="353"/>
      <c r="AC14" s="353"/>
      <c r="AD14" s="353"/>
      <c r="AE14" s="353"/>
      <c r="AF14" s="353"/>
      <c r="AG14" s="354"/>
      <c r="AH14" s="15"/>
      <c r="AI14" s="15"/>
      <c r="AJ14" s="4"/>
      <c r="AK14" s="4"/>
      <c r="AL14" s="4"/>
    </row>
    <row r="15" spans="1:38" ht="15.75" x14ac:dyDescent="0.25">
      <c r="A15" s="13"/>
      <c r="B15" s="353"/>
      <c r="C15" s="353"/>
      <c r="D15" s="353"/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353"/>
      <c r="Q15" s="353"/>
      <c r="R15" s="353"/>
      <c r="S15" s="353"/>
      <c r="T15" s="353"/>
      <c r="U15" s="353"/>
      <c r="V15" s="353"/>
      <c r="W15" s="353"/>
      <c r="X15" s="353"/>
      <c r="Y15" s="353"/>
      <c r="Z15" s="353"/>
      <c r="AA15" s="353"/>
      <c r="AB15" s="353"/>
      <c r="AC15" s="353"/>
      <c r="AD15" s="353"/>
      <c r="AE15" s="353"/>
      <c r="AF15" s="353"/>
      <c r="AG15" s="354"/>
      <c r="AH15" s="15"/>
      <c r="AI15" s="15"/>
      <c r="AJ15" s="4"/>
      <c r="AK15" s="4"/>
      <c r="AL15" s="4"/>
    </row>
    <row r="16" spans="1:38" ht="20.25" x14ac:dyDescent="0.25">
      <c r="A16" s="16"/>
      <c r="B16" s="3"/>
      <c r="C16" s="17"/>
      <c r="D16" s="131" t="s">
        <v>1</v>
      </c>
      <c r="E16" s="17"/>
      <c r="F16" s="318"/>
      <c r="G16" s="355"/>
      <c r="H16" s="355"/>
      <c r="I16" s="355"/>
      <c r="J16" s="355"/>
      <c r="K16" s="355"/>
      <c r="L16" s="356"/>
      <c r="N16" s="132" t="s">
        <v>2</v>
      </c>
      <c r="O16" s="3"/>
      <c r="P16" s="357"/>
      <c r="Q16" s="358"/>
      <c r="R16" s="358"/>
      <c r="S16" s="358"/>
      <c r="T16" s="358"/>
      <c r="U16" s="359"/>
      <c r="V16" s="17"/>
      <c r="X16" s="132" t="s">
        <v>3</v>
      </c>
      <c r="Y16" s="137"/>
      <c r="Z16" s="3"/>
      <c r="AA16" s="357"/>
      <c r="AB16" s="358"/>
      <c r="AC16" s="358"/>
      <c r="AD16" s="358"/>
      <c r="AE16" s="359"/>
      <c r="AF16" s="18"/>
      <c r="AG16" s="19"/>
      <c r="AH16" s="18"/>
      <c r="AI16" s="18"/>
      <c r="AJ16" s="4"/>
      <c r="AK16" s="4"/>
      <c r="AL16" s="4"/>
    </row>
    <row r="17" spans="1:66" ht="15.75" x14ac:dyDescent="0.25">
      <c r="A17" s="13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9"/>
      <c r="AH17" s="18"/>
      <c r="AI17" s="18"/>
    </row>
    <row r="18" spans="1:66" ht="20.25" x14ac:dyDescent="0.25">
      <c r="A18" s="16"/>
      <c r="B18" s="15"/>
      <c r="C18" s="18"/>
      <c r="D18" s="18"/>
      <c r="E18" s="94" t="s">
        <v>4</v>
      </c>
      <c r="F18" s="360"/>
      <c r="G18" s="361"/>
      <c r="H18" s="361"/>
      <c r="I18" s="361"/>
      <c r="J18" s="361"/>
      <c r="K18" s="361"/>
      <c r="L18" s="361"/>
      <c r="M18" s="361"/>
      <c r="N18" s="362"/>
      <c r="O18" s="95"/>
      <c r="P18" s="18"/>
      <c r="Q18" s="18"/>
      <c r="R18" s="18"/>
      <c r="S18" s="94" t="s">
        <v>5</v>
      </c>
      <c r="T18" s="352"/>
      <c r="U18" s="313"/>
      <c r="V18" s="313"/>
      <c r="W18" s="313"/>
      <c r="X18" s="313"/>
      <c r="Y18" s="313"/>
      <c r="Z18" s="313"/>
      <c r="AA18" s="313"/>
      <c r="AB18" s="313"/>
      <c r="AC18" s="313"/>
      <c r="AD18" s="313"/>
      <c r="AE18" s="314"/>
      <c r="AF18" s="18"/>
      <c r="AG18" s="19"/>
      <c r="AH18" s="18"/>
      <c r="AI18" s="18"/>
      <c r="AJ18" s="4"/>
      <c r="AK18" s="4"/>
      <c r="AL18" s="4"/>
    </row>
    <row r="19" spans="1:66" ht="21" thickBot="1" x14ac:dyDescent="0.3">
      <c r="A19" s="13"/>
      <c r="B19" s="18"/>
      <c r="C19" s="18"/>
      <c r="D19" s="18"/>
      <c r="E19" s="18"/>
      <c r="F19" s="18"/>
      <c r="G19" s="18"/>
      <c r="H19" s="20"/>
      <c r="I19" s="95"/>
      <c r="J19" s="95"/>
      <c r="K19" s="95"/>
      <c r="L19" s="95"/>
      <c r="M19" s="95"/>
      <c r="N19" s="95"/>
      <c r="O19" s="95"/>
      <c r="P19" s="18"/>
      <c r="Q19" s="18"/>
      <c r="R19" s="18"/>
      <c r="S19" s="18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18"/>
      <c r="AG19" s="19"/>
      <c r="AH19" s="18"/>
      <c r="AI19" s="18"/>
    </row>
    <row r="20" spans="1:66" ht="21" thickBot="1" x14ac:dyDescent="0.3">
      <c r="A20" s="13"/>
      <c r="B20" s="18"/>
      <c r="C20" s="18"/>
      <c r="D20" s="94" t="s">
        <v>6</v>
      </c>
      <c r="E20" s="318"/>
      <c r="F20" s="355"/>
      <c r="G20" s="355"/>
      <c r="H20" s="355"/>
      <c r="I20" s="355"/>
      <c r="J20" s="355"/>
      <c r="K20" s="355"/>
      <c r="L20" s="355"/>
      <c r="M20" s="355"/>
      <c r="N20" s="356"/>
      <c r="R20" s="154" t="s">
        <v>7</v>
      </c>
      <c r="S20" s="154"/>
      <c r="T20" s="154"/>
      <c r="U20" s="155"/>
      <c r="V20" s="318"/>
      <c r="W20" s="313"/>
      <c r="X20" s="314"/>
      <c r="Y20" s="20"/>
      <c r="Z20" s="20"/>
      <c r="AA20" s="17"/>
      <c r="AB20" s="17"/>
      <c r="AC20" s="17"/>
      <c r="AD20" s="94" t="s">
        <v>8</v>
      </c>
      <c r="AE20" s="226"/>
      <c r="AF20" s="50"/>
      <c r="AG20" s="14"/>
      <c r="AH20" s="15"/>
      <c r="AI20" s="15"/>
      <c r="AJ20" s="4"/>
      <c r="AK20" s="4"/>
      <c r="AL20" s="4"/>
    </row>
    <row r="21" spans="1:66" ht="16.5" thickBot="1" x14ac:dyDescent="0.3">
      <c r="A21" s="13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60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4"/>
      <c r="AH21" s="15"/>
      <c r="AI21" s="15"/>
      <c r="AJ21" s="4"/>
      <c r="AK21" s="4"/>
      <c r="AL21" s="4"/>
    </row>
    <row r="22" spans="1:66" ht="18" x14ac:dyDescent="0.25">
      <c r="A22" s="13"/>
      <c r="B22" s="18"/>
      <c r="C22" s="18"/>
      <c r="D22" s="18"/>
      <c r="E22" s="18"/>
      <c r="F22" s="94" t="s">
        <v>9</v>
      </c>
      <c r="G22" s="312"/>
      <c r="H22" s="313"/>
      <c r="I22" s="313"/>
      <c r="J22" s="313"/>
      <c r="K22" s="313"/>
      <c r="L22" s="313"/>
      <c r="M22" s="313"/>
      <c r="N22" s="313"/>
      <c r="O22" s="313"/>
      <c r="P22" s="314"/>
      <c r="Q22" s="93"/>
      <c r="R22" s="94" t="s">
        <v>10</v>
      </c>
      <c r="S22" s="312"/>
      <c r="T22" s="313"/>
      <c r="U22" s="313"/>
      <c r="V22" s="314"/>
      <c r="W22" s="94"/>
      <c r="X22" s="94" t="s">
        <v>11</v>
      </c>
      <c r="Y22" s="312"/>
      <c r="Z22" s="313"/>
      <c r="AA22" s="313"/>
      <c r="AB22" s="313"/>
      <c r="AC22" s="314"/>
      <c r="AD22" s="94" t="s">
        <v>12</v>
      </c>
      <c r="AE22" s="318"/>
      <c r="AF22" s="314"/>
      <c r="AG22" s="14"/>
      <c r="AH22" s="15"/>
      <c r="AI22" s="15"/>
      <c r="AJ22" s="4"/>
      <c r="AK22" s="4"/>
      <c r="AL22" s="4"/>
    </row>
    <row r="23" spans="1:66" ht="15.75" x14ac:dyDescent="0.25">
      <c r="A23" s="16"/>
      <c r="B23" s="15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4"/>
      <c r="AH23" s="15"/>
      <c r="AI23" s="15"/>
      <c r="AJ23" s="4"/>
      <c r="AK23" s="4"/>
      <c r="AL23" s="4"/>
    </row>
    <row r="24" spans="1:66" ht="20.25" customHeight="1" x14ac:dyDescent="0.3">
      <c r="A24" s="21"/>
      <c r="B24" s="351" t="s">
        <v>94</v>
      </c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25"/>
      <c r="O24" s="325"/>
      <c r="P24" s="325"/>
      <c r="Q24" s="325"/>
      <c r="R24" s="325"/>
      <c r="S24" s="325"/>
      <c r="T24" s="325"/>
      <c r="U24" s="325"/>
      <c r="V24" s="325"/>
      <c r="W24" s="325"/>
      <c r="X24" s="325"/>
      <c r="Y24" s="325"/>
      <c r="Z24" s="325"/>
      <c r="AA24" s="325"/>
      <c r="AB24" s="325"/>
      <c r="AC24" s="325"/>
      <c r="AD24" s="325"/>
      <c r="AE24" s="325"/>
      <c r="AF24" s="325"/>
      <c r="AG24" s="24"/>
      <c r="AH24" s="23"/>
      <c r="AI24" s="157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</row>
    <row r="25" spans="1:66" ht="28.5" customHeight="1" x14ac:dyDescent="0.25">
      <c r="A25" s="21"/>
      <c r="B25" s="325" t="s">
        <v>13</v>
      </c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  <c r="S25" s="325"/>
      <c r="T25" s="325"/>
      <c r="U25" s="325"/>
      <c r="V25" s="325"/>
      <c r="W25" s="325"/>
      <c r="X25" s="325"/>
      <c r="Y25" s="325"/>
      <c r="Z25" s="325"/>
      <c r="AA25" s="325"/>
      <c r="AB25" s="325"/>
      <c r="AC25" s="325"/>
      <c r="AD25" s="325"/>
      <c r="AE25" s="325"/>
      <c r="AF25" s="325"/>
      <c r="AG25" s="24"/>
      <c r="AH25" s="23"/>
      <c r="AI25" s="2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  <c r="BM25" s="163"/>
      <c r="BN25" s="163"/>
    </row>
    <row r="26" spans="1:66" ht="18.75" thickBot="1" x14ac:dyDescent="0.3">
      <c r="A26" s="25"/>
      <c r="B26" s="22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27"/>
      <c r="AH26" s="22"/>
      <c r="AI26" s="3"/>
      <c r="AJ26" s="4"/>
      <c r="AK26" s="4"/>
      <c r="AL26" s="4"/>
    </row>
    <row r="27" spans="1:66" ht="15" customHeight="1" x14ac:dyDescent="0.25">
      <c r="A27" s="28"/>
      <c r="B27" s="97"/>
      <c r="C27" s="98"/>
      <c r="D27" s="99"/>
      <c r="E27" s="99"/>
      <c r="F27" s="99"/>
      <c r="G27" s="322" t="s">
        <v>14</v>
      </c>
      <c r="H27" s="323"/>
      <c r="I27" s="323"/>
      <c r="J27" s="323"/>
      <c r="K27" s="323"/>
      <c r="L27" s="323"/>
      <c r="M27" s="323"/>
      <c r="N27" s="324"/>
      <c r="P27" s="322" t="s">
        <v>14</v>
      </c>
      <c r="Q27" s="323"/>
      <c r="R27" s="323"/>
      <c r="S27" s="323"/>
      <c r="T27" s="323"/>
      <c r="U27" s="323"/>
      <c r="V27" s="323"/>
      <c r="W27" s="324"/>
      <c r="Y27" s="319" t="s">
        <v>15</v>
      </c>
      <c r="Z27" s="320"/>
      <c r="AA27" s="320"/>
      <c r="AB27" s="320"/>
      <c r="AC27" s="321"/>
      <c r="AD27" s="17"/>
      <c r="AE27" s="17"/>
      <c r="AF27" s="17"/>
      <c r="AG27" s="26"/>
      <c r="AH27" s="3"/>
      <c r="AI27" s="3"/>
      <c r="AJ27" s="4"/>
      <c r="AK27" s="4"/>
      <c r="AL27" s="4"/>
    </row>
    <row r="28" spans="1:66" ht="24" thickBot="1" x14ac:dyDescent="0.3">
      <c r="A28" s="28"/>
      <c r="B28" s="97"/>
      <c r="C28" s="99"/>
      <c r="D28" s="99"/>
      <c r="E28" s="99"/>
      <c r="F28" s="99"/>
      <c r="G28" s="309" t="s">
        <v>100</v>
      </c>
      <c r="H28" s="310"/>
      <c r="I28" s="310"/>
      <c r="J28" s="310"/>
      <c r="K28" s="310"/>
      <c r="L28" s="310"/>
      <c r="M28" s="310"/>
      <c r="N28" s="311"/>
      <c r="P28" s="315" t="s">
        <v>101</v>
      </c>
      <c r="Q28" s="316"/>
      <c r="R28" s="316"/>
      <c r="S28" s="316"/>
      <c r="T28" s="316"/>
      <c r="U28" s="316"/>
      <c r="V28" s="316"/>
      <c r="W28" s="317"/>
      <c r="Y28" s="309" t="s">
        <v>102</v>
      </c>
      <c r="Z28" s="310"/>
      <c r="AA28" s="310"/>
      <c r="AB28" s="310"/>
      <c r="AC28" s="311"/>
      <c r="AD28" s="17"/>
      <c r="AE28" s="17"/>
      <c r="AF28" s="17"/>
      <c r="AG28" s="26"/>
      <c r="AH28" s="3"/>
      <c r="AI28" s="3"/>
      <c r="AJ28" s="4"/>
      <c r="AK28" s="4"/>
      <c r="AL28" s="4"/>
    </row>
    <row r="29" spans="1:66" x14ac:dyDescent="0.25">
      <c r="A29" s="29"/>
      <c r="B29" s="100"/>
      <c r="C29" s="101"/>
      <c r="D29" s="101"/>
      <c r="E29" s="101"/>
      <c r="F29" s="257" t="s">
        <v>16</v>
      </c>
      <c r="G29" s="259" t="s">
        <v>17</v>
      </c>
      <c r="H29" s="32" t="s">
        <v>18</v>
      </c>
      <c r="I29" s="32" t="s">
        <v>19</v>
      </c>
      <c r="J29" s="32" t="s">
        <v>20</v>
      </c>
      <c r="K29" s="33" t="s">
        <v>21</v>
      </c>
      <c r="L29" s="84" t="s">
        <v>22</v>
      </c>
      <c r="M29" s="32" t="s">
        <v>23</v>
      </c>
      <c r="N29" s="260" t="s">
        <v>24</v>
      </c>
      <c r="O29" s="129" t="s">
        <v>16</v>
      </c>
      <c r="P29" s="232" t="s">
        <v>25</v>
      </c>
      <c r="Q29" s="31" t="s">
        <v>26</v>
      </c>
      <c r="R29" s="30" t="s">
        <v>27</v>
      </c>
      <c r="S29" s="31" t="s">
        <v>28</v>
      </c>
      <c r="T29" s="30" t="s">
        <v>29</v>
      </c>
      <c r="U29" s="31" t="s">
        <v>30</v>
      </c>
      <c r="V29" s="30" t="s">
        <v>31</v>
      </c>
      <c r="W29" s="233" t="s">
        <v>32</v>
      </c>
      <c r="X29" s="129" t="s">
        <v>16</v>
      </c>
      <c r="Y29" s="259" t="s">
        <v>33</v>
      </c>
      <c r="Z29" s="33" t="s">
        <v>34</v>
      </c>
      <c r="AA29" s="32" t="s">
        <v>35</v>
      </c>
      <c r="AB29" s="33" t="s">
        <v>36</v>
      </c>
      <c r="AC29" s="260" t="s">
        <v>37</v>
      </c>
      <c r="AD29" s="103"/>
      <c r="AE29" s="103"/>
      <c r="AF29" s="103"/>
      <c r="AG29" s="35"/>
      <c r="AH29" s="34"/>
      <c r="AI29" s="34"/>
      <c r="AJ29" s="36"/>
      <c r="AK29" s="36"/>
      <c r="AL29" s="36"/>
    </row>
    <row r="30" spans="1:66" ht="15.75" thickBot="1" x14ac:dyDescent="0.3">
      <c r="A30" s="29"/>
      <c r="B30" s="104"/>
      <c r="C30" s="102"/>
      <c r="D30" s="102"/>
      <c r="E30" s="102"/>
      <c r="F30" s="258" t="s">
        <v>38</v>
      </c>
      <c r="G30" s="261" t="s">
        <v>39</v>
      </c>
      <c r="H30" s="142" t="s">
        <v>40</v>
      </c>
      <c r="I30" s="142">
        <v>11</v>
      </c>
      <c r="J30" s="142">
        <v>12</v>
      </c>
      <c r="K30" s="143">
        <v>13</v>
      </c>
      <c r="L30" s="37" t="s">
        <v>41</v>
      </c>
      <c r="M30" s="38" t="s">
        <v>42</v>
      </c>
      <c r="N30" s="262" t="s">
        <v>43</v>
      </c>
      <c r="O30" s="130" t="s">
        <v>38</v>
      </c>
      <c r="P30" s="234" t="s">
        <v>39</v>
      </c>
      <c r="Q30" s="86" t="s">
        <v>40</v>
      </c>
      <c r="R30" s="86">
        <v>11</v>
      </c>
      <c r="S30" s="86">
        <v>12</v>
      </c>
      <c r="T30" s="87">
        <v>13</v>
      </c>
      <c r="U30" s="85">
        <v>15</v>
      </c>
      <c r="V30" s="86" t="s">
        <v>42</v>
      </c>
      <c r="W30" s="235" t="s">
        <v>43</v>
      </c>
      <c r="X30" s="130" t="s">
        <v>38</v>
      </c>
      <c r="Y30" s="270" t="s">
        <v>39</v>
      </c>
      <c r="Z30" s="38" t="s">
        <v>40</v>
      </c>
      <c r="AA30" s="38">
        <v>11</v>
      </c>
      <c r="AB30" s="39" t="s">
        <v>44</v>
      </c>
      <c r="AC30" s="262" t="s">
        <v>45</v>
      </c>
      <c r="AD30" s="103"/>
      <c r="AE30" s="103"/>
      <c r="AF30" s="103"/>
      <c r="AG30" s="35"/>
      <c r="AH30" s="34"/>
      <c r="AI30" s="34"/>
      <c r="AJ30" s="36"/>
      <c r="AK30" s="36"/>
      <c r="AL30" s="36"/>
    </row>
    <row r="31" spans="1:66" s="179" customFormat="1" ht="23.25" customHeight="1" x14ac:dyDescent="0.25">
      <c r="A31" s="171"/>
      <c r="B31" s="326" t="s">
        <v>46</v>
      </c>
      <c r="C31" s="172" t="s">
        <v>47</v>
      </c>
      <c r="D31" s="173"/>
      <c r="E31" s="173"/>
      <c r="F31" s="173"/>
      <c r="G31" s="236"/>
      <c r="H31" s="174"/>
      <c r="I31" s="174"/>
      <c r="J31" s="174"/>
      <c r="K31" s="174"/>
      <c r="L31" s="174"/>
      <c r="M31" s="174"/>
      <c r="N31" s="237"/>
      <c r="O31" s="175"/>
      <c r="P31" s="236"/>
      <c r="Q31" s="174"/>
      <c r="R31" s="174"/>
      <c r="S31" s="174"/>
      <c r="T31" s="174"/>
      <c r="U31" s="174"/>
      <c r="V31" s="174"/>
      <c r="W31" s="237"/>
      <c r="X31" s="175"/>
      <c r="Y31" s="236"/>
      <c r="Z31" s="174"/>
      <c r="AA31" s="174"/>
      <c r="AB31" s="174"/>
      <c r="AC31" s="237"/>
      <c r="AD31" s="176"/>
      <c r="AE31" s="176"/>
      <c r="AF31" s="176"/>
      <c r="AG31" s="177"/>
      <c r="AH31" s="178"/>
      <c r="AI31" s="178"/>
      <c r="AJ31" s="6"/>
      <c r="AK31" s="6"/>
      <c r="AL31" s="6"/>
    </row>
    <row r="32" spans="1:66" s="179" customFormat="1" ht="23.25" customHeight="1" x14ac:dyDescent="0.25">
      <c r="A32" s="171"/>
      <c r="B32" s="329"/>
      <c r="C32" s="180" t="s">
        <v>48</v>
      </c>
      <c r="D32" s="181"/>
      <c r="E32" s="181"/>
      <c r="F32" s="181"/>
      <c r="G32" s="238"/>
      <c r="H32" s="182"/>
      <c r="I32" s="182"/>
      <c r="J32" s="182"/>
      <c r="K32" s="182"/>
      <c r="L32" s="182"/>
      <c r="M32" s="182"/>
      <c r="N32" s="239"/>
      <c r="O32" s="183"/>
      <c r="P32" s="238"/>
      <c r="Q32" s="182"/>
      <c r="R32" s="182"/>
      <c r="S32" s="182"/>
      <c r="T32" s="182"/>
      <c r="U32" s="182"/>
      <c r="V32" s="182"/>
      <c r="W32" s="239"/>
      <c r="X32" s="183"/>
      <c r="Y32" s="238"/>
      <c r="Z32" s="182"/>
      <c r="AA32" s="182"/>
      <c r="AB32" s="182"/>
      <c r="AC32" s="239"/>
      <c r="AD32" s="176"/>
      <c r="AE32" s="176"/>
      <c r="AF32" s="176"/>
      <c r="AG32" s="177"/>
      <c r="AH32" s="178"/>
      <c r="AI32" s="178"/>
      <c r="AJ32" s="6"/>
      <c r="AK32" s="6"/>
      <c r="AL32" s="6"/>
    </row>
    <row r="33" spans="1:38" s="179" customFormat="1" ht="23.25" customHeight="1" x14ac:dyDescent="0.25">
      <c r="A33" s="171"/>
      <c r="B33" s="329"/>
      <c r="C33" s="180" t="s">
        <v>49</v>
      </c>
      <c r="D33" s="181"/>
      <c r="E33" s="181"/>
      <c r="F33" s="181"/>
      <c r="G33" s="238"/>
      <c r="H33" s="182"/>
      <c r="I33" s="182"/>
      <c r="J33" s="182"/>
      <c r="K33" s="182"/>
      <c r="L33" s="182"/>
      <c r="M33" s="182"/>
      <c r="N33" s="239"/>
      <c r="O33" s="183"/>
      <c r="P33" s="238"/>
      <c r="Q33" s="182"/>
      <c r="R33" s="182"/>
      <c r="S33" s="182"/>
      <c r="T33" s="182"/>
      <c r="U33" s="182"/>
      <c r="V33" s="182"/>
      <c r="W33" s="239"/>
      <c r="X33" s="183"/>
      <c r="Y33" s="238"/>
      <c r="Z33" s="182"/>
      <c r="AA33" s="182"/>
      <c r="AB33" s="182"/>
      <c r="AC33" s="239"/>
      <c r="AD33" s="176"/>
      <c r="AE33" s="176"/>
      <c r="AF33" s="176"/>
      <c r="AG33" s="177"/>
      <c r="AH33" s="178"/>
      <c r="AI33" s="178"/>
      <c r="AJ33" s="6"/>
      <c r="AK33" s="6"/>
      <c r="AL33" s="6"/>
    </row>
    <row r="34" spans="1:38" s="179" customFormat="1" ht="23.25" customHeight="1" x14ac:dyDescent="0.25">
      <c r="A34" s="171"/>
      <c r="B34" s="329"/>
      <c r="C34" s="180" t="s">
        <v>50</v>
      </c>
      <c r="D34" s="181"/>
      <c r="E34" s="181"/>
      <c r="F34" s="181"/>
      <c r="G34" s="238"/>
      <c r="H34" s="182"/>
      <c r="I34" s="182"/>
      <c r="J34" s="182"/>
      <c r="K34" s="182"/>
      <c r="L34" s="182"/>
      <c r="M34" s="182"/>
      <c r="N34" s="239"/>
      <c r="O34" s="184"/>
      <c r="P34" s="238"/>
      <c r="Q34" s="182"/>
      <c r="R34" s="182"/>
      <c r="S34" s="182"/>
      <c r="T34" s="182"/>
      <c r="U34" s="182"/>
      <c r="V34" s="182"/>
      <c r="W34" s="239"/>
      <c r="X34" s="184"/>
      <c r="Y34" s="238"/>
      <c r="Z34" s="182"/>
      <c r="AA34" s="182"/>
      <c r="AB34" s="182"/>
      <c r="AC34" s="239"/>
      <c r="AD34" s="176"/>
      <c r="AE34" s="176"/>
      <c r="AF34" s="176"/>
      <c r="AG34" s="177"/>
      <c r="AH34" s="178"/>
      <c r="AI34" s="178"/>
      <c r="AJ34" s="6"/>
      <c r="AK34" s="6"/>
      <c r="AL34" s="6"/>
    </row>
    <row r="35" spans="1:38" s="179" customFormat="1" ht="23.25" customHeight="1" x14ac:dyDescent="0.25">
      <c r="A35" s="171"/>
      <c r="B35" s="329"/>
      <c r="C35" s="180" t="s">
        <v>51</v>
      </c>
      <c r="D35" s="181"/>
      <c r="E35" s="181"/>
      <c r="F35" s="181"/>
      <c r="G35" s="238"/>
      <c r="H35" s="182"/>
      <c r="I35" s="182"/>
      <c r="J35" s="182"/>
      <c r="K35" s="182"/>
      <c r="L35" s="182"/>
      <c r="M35" s="182"/>
      <c r="N35" s="239"/>
      <c r="O35" s="183"/>
      <c r="P35" s="238"/>
      <c r="Q35" s="182"/>
      <c r="R35" s="182"/>
      <c r="S35" s="182"/>
      <c r="T35" s="182"/>
      <c r="U35" s="182"/>
      <c r="V35" s="182"/>
      <c r="W35" s="239"/>
      <c r="X35" s="183"/>
      <c r="Y35" s="238"/>
      <c r="Z35" s="182"/>
      <c r="AA35" s="182"/>
      <c r="AB35" s="182"/>
      <c r="AC35" s="239"/>
      <c r="AD35" s="176"/>
      <c r="AE35" s="176"/>
      <c r="AF35" s="176"/>
      <c r="AG35" s="177"/>
      <c r="AH35" s="178"/>
      <c r="AI35" s="178"/>
      <c r="AJ35" s="6"/>
      <c r="AK35" s="6"/>
      <c r="AL35" s="6"/>
    </row>
    <row r="36" spans="1:38" s="179" customFormat="1" ht="23.25" customHeight="1" x14ac:dyDescent="0.25">
      <c r="A36" s="171"/>
      <c r="B36" s="329"/>
      <c r="C36" s="185" t="s">
        <v>52</v>
      </c>
      <c r="D36" s="186"/>
      <c r="E36" s="186"/>
      <c r="F36" s="186"/>
      <c r="G36" s="238"/>
      <c r="H36" s="182"/>
      <c r="I36" s="182"/>
      <c r="J36" s="182"/>
      <c r="K36" s="182"/>
      <c r="L36" s="182"/>
      <c r="M36" s="182"/>
      <c r="N36" s="239"/>
      <c r="O36" s="183"/>
      <c r="P36" s="238"/>
      <c r="Q36" s="182"/>
      <c r="R36" s="182"/>
      <c r="S36" s="182"/>
      <c r="T36" s="182"/>
      <c r="U36" s="182"/>
      <c r="V36" s="182"/>
      <c r="W36" s="239"/>
      <c r="X36" s="183"/>
      <c r="Y36" s="271"/>
      <c r="Z36" s="187"/>
      <c r="AA36" s="187"/>
      <c r="AB36" s="187"/>
      <c r="AC36" s="272"/>
      <c r="AD36" s="176"/>
      <c r="AE36" s="176"/>
      <c r="AF36" s="176"/>
      <c r="AG36" s="177"/>
      <c r="AH36" s="178"/>
      <c r="AI36" s="178"/>
      <c r="AJ36" s="6"/>
      <c r="AK36" s="6"/>
      <c r="AL36" s="6"/>
    </row>
    <row r="37" spans="1:38" s="179" customFormat="1" ht="23.25" customHeight="1" x14ac:dyDescent="0.25">
      <c r="A37" s="171"/>
      <c r="B37" s="329"/>
      <c r="C37" s="188" t="s">
        <v>53</v>
      </c>
      <c r="D37" s="189"/>
      <c r="E37" s="189"/>
      <c r="F37" s="189"/>
      <c r="G37" s="240"/>
      <c r="H37" s="190"/>
      <c r="I37" s="190"/>
      <c r="J37" s="190"/>
      <c r="K37" s="190"/>
      <c r="L37" s="190"/>
      <c r="M37" s="190"/>
      <c r="N37" s="241"/>
      <c r="O37" s="183"/>
      <c r="P37" s="240"/>
      <c r="Q37" s="190"/>
      <c r="R37" s="190"/>
      <c r="S37" s="190"/>
      <c r="T37" s="190"/>
      <c r="U37" s="190"/>
      <c r="V37" s="190"/>
      <c r="W37" s="241"/>
      <c r="X37" s="183"/>
      <c r="Y37" s="273"/>
      <c r="Z37" s="191"/>
      <c r="AA37" s="191"/>
      <c r="AB37" s="191"/>
      <c r="AC37" s="274"/>
      <c r="AD37" s="176"/>
      <c r="AE37" s="176"/>
      <c r="AF37" s="176"/>
      <c r="AG37" s="177"/>
      <c r="AH37" s="178"/>
      <c r="AI37" s="178"/>
      <c r="AJ37" s="6"/>
      <c r="AK37" s="6"/>
      <c r="AL37" s="6"/>
    </row>
    <row r="38" spans="1:38" s="179" customFormat="1" ht="23.25" customHeight="1" x14ac:dyDescent="0.25">
      <c r="A38" s="171"/>
      <c r="B38" s="329"/>
      <c r="C38" s="192" t="s">
        <v>54</v>
      </c>
      <c r="D38" s="193"/>
      <c r="E38" s="193"/>
      <c r="F38" s="193"/>
      <c r="G38" s="240"/>
      <c r="H38" s="190"/>
      <c r="I38" s="190"/>
      <c r="J38" s="190"/>
      <c r="K38" s="190"/>
      <c r="L38" s="190"/>
      <c r="M38" s="190"/>
      <c r="N38" s="241"/>
      <c r="O38" s="183"/>
      <c r="P38" s="240"/>
      <c r="Q38" s="190"/>
      <c r="R38" s="190"/>
      <c r="S38" s="190"/>
      <c r="T38" s="190"/>
      <c r="U38" s="190"/>
      <c r="V38" s="190"/>
      <c r="W38" s="241"/>
      <c r="X38" s="183"/>
      <c r="Y38" s="240"/>
      <c r="Z38" s="190"/>
      <c r="AA38" s="190"/>
      <c r="AB38" s="190"/>
      <c r="AC38" s="241"/>
      <c r="AD38" s="176"/>
      <c r="AE38" s="176"/>
      <c r="AF38" s="176"/>
      <c r="AG38" s="177"/>
      <c r="AH38" s="178"/>
      <c r="AI38" s="178"/>
      <c r="AJ38" s="6"/>
      <c r="AK38" s="6"/>
      <c r="AL38" s="6"/>
    </row>
    <row r="39" spans="1:38" s="179" customFormat="1" ht="23.25" customHeight="1" x14ac:dyDescent="0.25">
      <c r="A39" s="171"/>
      <c r="B39" s="329"/>
      <c r="C39" s="192" t="s">
        <v>55</v>
      </c>
      <c r="D39" s="193"/>
      <c r="E39" s="193"/>
      <c r="F39" s="193"/>
      <c r="G39" s="240"/>
      <c r="H39" s="190"/>
      <c r="I39" s="190"/>
      <c r="J39" s="190"/>
      <c r="K39" s="190"/>
      <c r="L39" s="190"/>
      <c r="M39" s="190"/>
      <c r="N39" s="241"/>
      <c r="O39" s="183"/>
      <c r="P39" s="240"/>
      <c r="Q39" s="190"/>
      <c r="R39" s="190"/>
      <c r="S39" s="190"/>
      <c r="T39" s="190"/>
      <c r="U39" s="190"/>
      <c r="V39" s="190"/>
      <c r="W39" s="241"/>
      <c r="X39" s="183"/>
      <c r="Y39" s="240"/>
      <c r="Z39" s="190"/>
      <c r="AA39" s="190"/>
      <c r="AB39" s="190"/>
      <c r="AC39" s="241"/>
      <c r="AD39" s="176"/>
      <c r="AE39" s="176"/>
      <c r="AF39" s="176"/>
      <c r="AG39" s="177"/>
      <c r="AH39" s="178"/>
      <c r="AI39" s="178"/>
      <c r="AJ39" s="6"/>
      <c r="AK39" s="6"/>
      <c r="AL39" s="6"/>
    </row>
    <row r="40" spans="1:38" s="179" customFormat="1" ht="23.25" customHeight="1" x14ac:dyDescent="0.25">
      <c r="A40" s="171"/>
      <c r="B40" s="329"/>
      <c r="C40" s="192" t="s">
        <v>56</v>
      </c>
      <c r="D40" s="193"/>
      <c r="E40" s="193"/>
      <c r="F40" s="193"/>
      <c r="G40" s="240"/>
      <c r="H40" s="190"/>
      <c r="I40" s="190"/>
      <c r="J40" s="190"/>
      <c r="K40" s="190"/>
      <c r="L40" s="190"/>
      <c r="M40" s="190"/>
      <c r="N40" s="241"/>
      <c r="O40" s="183"/>
      <c r="P40" s="240"/>
      <c r="Q40" s="190"/>
      <c r="R40" s="190"/>
      <c r="S40" s="190"/>
      <c r="T40" s="190"/>
      <c r="U40" s="190"/>
      <c r="V40" s="190"/>
      <c r="W40" s="241"/>
      <c r="X40" s="183"/>
      <c r="Y40" s="240"/>
      <c r="Z40" s="190"/>
      <c r="AA40" s="190"/>
      <c r="AB40" s="190"/>
      <c r="AC40" s="241"/>
      <c r="AD40" s="176"/>
      <c r="AE40" s="176"/>
      <c r="AF40" s="176"/>
      <c r="AG40" s="177"/>
      <c r="AH40" s="178"/>
      <c r="AI40" s="178"/>
      <c r="AJ40" s="6"/>
      <c r="AK40" s="6"/>
      <c r="AL40" s="6"/>
    </row>
    <row r="41" spans="1:38" s="179" customFormat="1" ht="23.25" customHeight="1" x14ac:dyDescent="0.25">
      <c r="A41" s="171"/>
      <c r="B41" s="329"/>
      <c r="C41" s="192" t="s">
        <v>57</v>
      </c>
      <c r="D41" s="193"/>
      <c r="E41" s="193"/>
      <c r="F41" s="193"/>
      <c r="G41" s="240"/>
      <c r="H41" s="190"/>
      <c r="I41" s="190"/>
      <c r="J41" s="190"/>
      <c r="K41" s="190"/>
      <c r="L41" s="190"/>
      <c r="M41" s="190"/>
      <c r="N41" s="241"/>
      <c r="O41" s="183"/>
      <c r="P41" s="240"/>
      <c r="Q41" s="190"/>
      <c r="R41" s="190"/>
      <c r="S41" s="190"/>
      <c r="T41" s="190"/>
      <c r="U41" s="190"/>
      <c r="V41" s="190"/>
      <c r="W41" s="241"/>
      <c r="X41" s="183"/>
      <c r="Y41" s="240"/>
      <c r="Z41" s="190"/>
      <c r="AA41" s="190"/>
      <c r="AB41" s="190"/>
      <c r="AC41" s="241"/>
      <c r="AD41" s="176"/>
      <c r="AE41" s="176"/>
      <c r="AF41" s="176"/>
      <c r="AG41" s="177"/>
      <c r="AH41" s="178"/>
      <c r="AI41" s="178"/>
      <c r="AJ41" s="6"/>
      <c r="AK41" s="6"/>
      <c r="AL41" s="6"/>
    </row>
    <row r="42" spans="1:38" s="179" customFormat="1" ht="23.25" customHeight="1" x14ac:dyDescent="0.25">
      <c r="A42" s="171"/>
      <c r="B42" s="329"/>
      <c r="C42" s="194" t="s">
        <v>58</v>
      </c>
      <c r="D42" s="195"/>
      <c r="E42" s="195"/>
      <c r="F42" s="195"/>
      <c r="G42" s="242"/>
      <c r="H42" s="196"/>
      <c r="I42" s="196"/>
      <c r="J42" s="196"/>
      <c r="K42" s="196"/>
      <c r="L42" s="196"/>
      <c r="M42" s="196"/>
      <c r="N42" s="263"/>
      <c r="O42" s="197"/>
      <c r="P42" s="242"/>
      <c r="Q42" s="196"/>
      <c r="R42" s="196"/>
      <c r="S42" s="196"/>
      <c r="T42" s="196"/>
      <c r="U42" s="198"/>
      <c r="V42" s="198"/>
      <c r="W42" s="243"/>
      <c r="X42" s="197"/>
      <c r="Y42" s="242"/>
      <c r="Z42" s="196"/>
      <c r="AA42" s="196"/>
      <c r="AB42" s="196"/>
      <c r="AC42" s="263"/>
      <c r="AD42" s="176"/>
      <c r="AE42" s="176"/>
      <c r="AF42" s="176"/>
      <c r="AG42" s="177"/>
      <c r="AH42" s="178"/>
      <c r="AI42" s="178"/>
      <c r="AJ42" s="6"/>
      <c r="AK42" s="6"/>
      <c r="AL42" s="6"/>
    </row>
    <row r="43" spans="1:38" s="179" customFormat="1" ht="23.25" customHeight="1" x14ac:dyDescent="0.25">
      <c r="A43" s="171"/>
      <c r="B43" s="329"/>
      <c r="C43" s="199" t="s">
        <v>59</v>
      </c>
      <c r="D43" s="200"/>
      <c r="E43" s="200"/>
      <c r="F43" s="200"/>
      <c r="G43" s="264"/>
      <c r="H43" s="201"/>
      <c r="I43" s="201"/>
      <c r="J43" s="201"/>
      <c r="K43" s="201"/>
      <c r="L43" s="201"/>
      <c r="M43" s="201"/>
      <c r="N43" s="265"/>
      <c r="O43" s="183"/>
      <c r="P43" s="244"/>
      <c r="Q43" s="202"/>
      <c r="R43" s="202"/>
      <c r="S43" s="202"/>
      <c r="T43" s="202"/>
      <c r="U43" s="203"/>
      <c r="V43" s="203"/>
      <c r="W43" s="245"/>
      <c r="X43" s="183"/>
      <c r="Y43" s="244"/>
      <c r="Z43" s="202"/>
      <c r="AA43" s="202"/>
      <c r="AB43" s="202"/>
      <c r="AC43" s="275"/>
      <c r="AD43" s="176"/>
      <c r="AE43" s="176"/>
      <c r="AF43" s="176"/>
      <c r="AG43" s="177"/>
      <c r="AH43" s="178"/>
      <c r="AI43" s="178"/>
      <c r="AJ43" s="6"/>
      <c r="AK43" s="6"/>
      <c r="AL43" s="6"/>
    </row>
    <row r="44" spans="1:38" s="179" customFormat="1" ht="23.25" customHeight="1" x14ac:dyDescent="0.25">
      <c r="A44" s="171"/>
      <c r="B44" s="329"/>
      <c r="C44" s="204" t="s">
        <v>60</v>
      </c>
      <c r="D44" s="205"/>
      <c r="E44" s="205"/>
      <c r="F44" s="205"/>
      <c r="G44" s="266"/>
      <c r="H44" s="206"/>
      <c r="I44" s="206"/>
      <c r="J44" s="206"/>
      <c r="K44" s="206"/>
      <c r="L44" s="206"/>
      <c r="M44" s="206"/>
      <c r="N44" s="267"/>
      <c r="O44" s="183"/>
      <c r="P44" s="246"/>
      <c r="Q44" s="207"/>
      <c r="R44" s="207"/>
      <c r="S44" s="207"/>
      <c r="T44" s="207"/>
      <c r="U44" s="207"/>
      <c r="V44" s="207"/>
      <c r="W44" s="247"/>
      <c r="X44" s="183"/>
      <c r="Y44" s="246"/>
      <c r="Z44" s="207"/>
      <c r="AA44" s="207"/>
      <c r="AB44" s="207"/>
      <c r="AC44" s="247"/>
      <c r="AD44" s="176"/>
      <c r="AE44" s="176"/>
      <c r="AF44" s="176"/>
      <c r="AG44" s="177"/>
      <c r="AH44" s="178"/>
      <c r="AI44" s="178"/>
      <c r="AJ44" s="6"/>
      <c r="AK44" s="6"/>
      <c r="AL44" s="6"/>
    </row>
    <row r="45" spans="1:38" s="179" customFormat="1" ht="23.25" customHeight="1" x14ac:dyDescent="0.25">
      <c r="A45" s="171"/>
      <c r="B45" s="329"/>
      <c r="C45" s="276" t="s">
        <v>61</v>
      </c>
      <c r="D45" s="205"/>
      <c r="E45" s="205"/>
      <c r="F45" s="205"/>
      <c r="G45" s="266"/>
      <c r="H45" s="206"/>
      <c r="I45" s="206"/>
      <c r="J45" s="206"/>
      <c r="K45" s="206"/>
      <c r="L45" s="206"/>
      <c r="M45" s="206"/>
      <c r="N45" s="267"/>
      <c r="O45" s="183"/>
      <c r="P45" s="246"/>
      <c r="Q45" s="207"/>
      <c r="R45" s="207"/>
      <c r="S45" s="207"/>
      <c r="T45" s="207"/>
      <c r="U45" s="207"/>
      <c r="V45" s="207"/>
      <c r="W45" s="247"/>
      <c r="X45" s="183"/>
      <c r="Y45" s="246"/>
      <c r="Z45" s="207"/>
      <c r="AA45" s="207"/>
      <c r="AB45" s="207"/>
      <c r="AC45" s="247"/>
      <c r="AD45" s="176"/>
      <c r="AE45" s="176"/>
      <c r="AF45" s="176"/>
      <c r="AG45" s="177"/>
      <c r="AH45" s="178"/>
      <c r="AI45" s="178"/>
      <c r="AJ45" s="6"/>
      <c r="AK45" s="6"/>
      <c r="AL45" s="6"/>
    </row>
    <row r="46" spans="1:38" s="179" customFormat="1" ht="23.25" customHeight="1" x14ac:dyDescent="0.25">
      <c r="A46" s="171"/>
      <c r="B46" s="329"/>
      <c r="C46" s="208" t="s">
        <v>62</v>
      </c>
      <c r="D46" s="209"/>
      <c r="E46" s="209"/>
      <c r="F46" s="209"/>
      <c r="G46" s="268"/>
      <c r="H46" s="210"/>
      <c r="I46" s="210"/>
      <c r="J46" s="210"/>
      <c r="K46" s="210"/>
      <c r="L46" s="210"/>
      <c r="M46" s="210"/>
      <c r="N46" s="269"/>
      <c r="O46" s="211"/>
      <c r="P46" s="248"/>
      <c r="Q46" s="212"/>
      <c r="R46" s="212"/>
      <c r="S46" s="212"/>
      <c r="T46" s="212"/>
      <c r="U46" s="212"/>
      <c r="V46" s="212"/>
      <c r="W46" s="249"/>
      <c r="X46" s="211"/>
      <c r="Y46" s="248"/>
      <c r="Z46" s="212"/>
      <c r="AA46" s="212"/>
      <c r="AB46" s="212"/>
      <c r="AC46" s="249"/>
      <c r="AD46" s="176"/>
      <c r="AE46" s="176"/>
      <c r="AF46" s="176"/>
      <c r="AG46" s="177"/>
      <c r="AH46" s="178"/>
      <c r="AI46" s="178"/>
      <c r="AJ46" s="6"/>
      <c r="AK46" s="6"/>
      <c r="AL46" s="6"/>
    </row>
    <row r="47" spans="1:38" s="179" customFormat="1" ht="23.25" customHeight="1" x14ac:dyDescent="0.25">
      <c r="A47" s="171"/>
      <c r="B47" s="326" t="s">
        <v>63</v>
      </c>
      <c r="C47" s="213" t="s">
        <v>64</v>
      </c>
      <c r="D47" s="214"/>
      <c r="E47" s="214"/>
      <c r="F47" s="214"/>
      <c r="G47" s="250"/>
      <c r="H47" s="215"/>
      <c r="I47" s="215"/>
      <c r="J47" s="215"/>
      <c r="K47" s="215"/>
      <c r="L47" s="215"/>
      <c r="M47" s="215"/>
      <c r="N47" s="251"/>
      <c r="O47" s="216"/>
      <c r="P47" s="250"/>
      <c r="Q47" s="215"/>
      <c r="R47" s="215"/>
      <c r="S47" s="215"/>
      <c r="T47" s="215"/>
      <c r="U47" s="215"/>
      <c r="V47" s="215"/>
      <c r="W47" s="251"/>
      <c r="X47" s="216"/>
      <c r="Y47" s="250"/>
      <c r="Z47" s="215"/>
      <c r="AA47" s="215"/>
      <c r="AB47" s="215"/>
      <c r="AC47" s="251"/>
      <c r="AD47" s="176"/>
      <c r="AE47" s="176"/>
      <c r="AF47" s="176"/>
      <c r="AG47" s="177"/>
      <c r="AH47" s="178"/>
      <c r="AI47" s="178"/>
      <c r="AJ47" s="6"/>
      <c r="AK47" s="6"/>
      <c r="AL47" s="6"/>
    </row>
    <row r="48" spans="1:38" s="179" customFormat="1" ht="23.25" customHeight="1" x14ac:dyDescent="0.25">
      <c r="A48" s="171"/>
      <c r="B48" s="327"/>
      <c r="C48" s="217" t="s">
        <v>65</v>
      </c>
      <c r="D48" s="218"/>
      <c r="E48" s="218"/>
      <c r="F48" s="218"/>
      <c r="G48" s="252"/>
      <c r="H48" s="219"/>
      <c r="I48" s="219"/>
      <c r="J48" s="219"/>
      <c r="K48" s="219"/>
      <c r="L48" s="219"/>
      <c r="M48" s="219"/>
      <c r="N48" s="253"/>
      <c r="O48" s="183"/>
      <c r="P48" s="252"/>
      <c r="Q48" s="219"/>
      <c r="R48" s="219"/>
      <c r="S48" s="219"/>
      <c r="T48" s="219"/>
      <c r="U48" s="219"/>
      <c r="V48" s="219"/>
      <c r="W48" s="253"/>
      <c r="X48" s="183"/>
      <c r="Y48" s="252"/>
      <c r="Z48" s="219"/>
      <c r="AA48" s="219"/>
      <c r="AB48" s="219"/>
      <c r="AC48" s="253"/>
      <c r="AD48" s="176"/>
      <c r="AE48" s="176"/>
      <c r="AF48" s="176"/>
      <c r="AG48" s="177"/>
      <c r="AH48" s="178"/>
      <c r="AI48" s="178"/>
      <c r="AJ48" s="6"/>
      <c r="AK48" s="6"/>
      <c r="AL48" s="6"/>
    </row>
    <row r="49" spans="1:58" s="179" customFormat="1" ht="23.25" customHeight="1" x14ac:dyDescent="0.25">
      <c r="A49" s="171"/>
      <c r="B49" s="327"/>
      <c r="C49" s="41" t="s">
        <v>66</v>
      </c>
      <c r="D49" s="218"/>
      <c r="E49" s="218"/>
      <c r="F49" s="218"/>
      <c r="G49" s="252"/>
      <c r="H49" s="219"/>
      <c r="I49" s="219"/>
      <c r="J49" s="219"/>
      <c r="K49" s="219"/>
      <c r="L49" s="219"/>
      <c r="M49" s="219"/>
      <c r="N49" s="253"/>
      <c r="O49" s="183"/>
      <c r="P49" s="252"/>
      <c r="Q49" s="219"/>
      <c r="R49" s="219"/>
      <c r="S49" s="219"/>
      <c r="T49" s="219"/>
      <c r="U49" s="219"/>
      <c r="V49" s="219"/>
      <c r="W49" s="253"/>
      <c r="X49" s="183"/>
      <c r="Y49" s="252"/>
      <c r="Z49" s="219"/>
      <c r="AA49" s="219"/>
      <c r="AB49" s="219"/>
      <c r="AC49" s="253"/>
      <c r="AD49" s="176"/>
      <c r="AE49" s="176"/>
      <c r="AF49" s="176"/>
      <c r="AG49" s="177"/>
      <c r="AH49" s="178" t="s">
        <v>67</v>
      </c>
      <c r="AI49" s="178"/>
      <c r="AJ49" s="6" t="s">
        <v>68</v>
      </c>
      <c r="AK49" s="6"/>
      <c r="AL49" s="6"/>
    </row>
    <row r="50" spans="1:58" s="179" customFormat="1" ht="23.25" customHeight="1" x14ac:dyDescent="0.25">
      <c r="A50" s="171"/>
      <c r="B50" s="327"/>
      <c r="C50" s="41" t="s">
        <v>69</v>
      </c>
      <c r="D50" s="218"/>
      <c r="E50" s="218"/>
      <c r="F50" s="218"/>
      <c r="G50" s="252"/>
      <c r="H50" s="219"/>
      <c r="I50" s="219"/>
      <c r="J50" s="219"/>
      <c r="K50" s="219"/>
      <c r="L50" s="219"/>
      <c r="M50" s="219"/>
      <c r="N50" s="253"/>
      <c r="O50" s="183"/>
      <c r="P50" s="252"/>
      <c r="Q50" s="219"/>
      <c r="R50" s="219"/>
      <c r="S50" s="219"/>
      <c r="T50" s="219"/>
      <c r="U50" s="219"/>
      <c r="V50" s="219"/>
      <c r="W50" s="253"/>
      <c r="X50" s="183"/>
      <c r="Y50" s="252"/>
      <c r="Z50" s="219"/>
      <c r="AA50" s="219"/>
      <c r="AB50" s="219"/>
      <c r="AC50" s="253"/>
      <c r="AD50" s="176"/>
      <c r="AE50" s="176"/>
      <c r="AF50" s="176"/>
      <c r="AG50" s="177"/>
      <c r="AH50" s="178"/>
      <c r="AI50" s="178"/>
      <c r="AJ50" s="6"/>
      <c r="AK50" s="6"/>
      <c r="AL50" s="6"/>
    </row>
    <row r="51" spans="1:58" s="179" customFormat="1" ht="23.25" customHeight="1" x14ac:dyDescent="0.25">
      <c r="A51" s="171"/>
      <c r="B51" s="327"/>
      <c r="C51" s="227" t="s">
        <v>70</v>
      </c>
      <c r="D51" s="218"/>
      <c r="E51" s="218"/>
      <c r="F51" s="218"/>
      <c r="G51" s="252"/>
      <c r="H51" s="219"/>
      <c r="I51" s="219"/>
      <c r="J51" s="219"/>
      <c r="K51" s="219"/>
      <c r="L51" s="219"/>
      <c r="M51" s="219"/>
      <c r="N51" s="253"/>
      <c r="O51" s="183"/>
      <c r="P51" s="252"/>
      <c r="Q51" s="219"/>
      <c r="R51" s="219"/>
      <c r="S51" s="219"/>
      <c r="T51" s="219"/>
      <c r="U51" s="219"/>
      <c r="V51" s="219"/>
      <c r="W51" s="253"/>
      <c r="X51" s="183"/>
      <c r="Y51" s="252"/>
      <c r="Z51" s="219"/>
      <c r="AA51" s="219"/>
      <c r="AB51" s="219"/>
      <c r="AC51" s="253"/>
      <c r="AD51" s="176"/>
      <c r="AE51" s="176"/>
      <c r="AF51" s="176"/>
      <c r="AG51" s="177"/>
      <c r="AH51" s="178"/>
      <c r="AI51" s="178"/>
      <c r="AJ51" s="6"/>
      <c r="AK51" s="6"/>
      <c r="AL51" s="6"/>
    </row>
    <row r="52" spans="1:58" s="179" customFormat="1" ht="23.25" customHeight="1" x14ac:dyDescent="0.25">
      <c r="A52" s="171"/>
      <c r="B52" s="327"/>
      <c r="C52" s="41" t="s">
        <v>71</v>
      </c>
      <c r="D52" s="218"/>
      <c r="E52" s="218"/>
      <c r="F52" s="218"/>
      <c r="G52" s="252"/>
      <c r="H52" s="219"/>
      <c r="I52" s="219"/>
      <c r="J52" s="219"/>
      <c r="K52" s="219"/>
      <c r="L52" s="219"/>
      <c r="M52" s="219"/>
      <c r="N52" s="253"/>
      <c r="O52" s="183"/>
      <c r="P52" s="252"/>
      <c r="Q52" s="219"/>
      <c r="R52" s="219"/>
      <c r="S52" s="219"/>
      <c r="T52" s="219"/>
      <c r="U52" s="219"/>
      <c r="V52" s="219"/>
      <c r="W52" s="253"/>
      <c r="X52" s="183"/>
      <c r="Y52" s="252"/>
      <c r="Z52" s="219"/>
      <c r="AA52" s="219"/>
      <c r="AB52" s="219"/>
      <c r="AC52" s="253"/>
      <c r="AD52" s="176"/>
      <c r="AE52" s="176"/>
      <c r="AF52" s="176"/>
      <c r="AG52" s="177"/>
      <c r="AH52" s="178"/>
      <c r="AI52" s="178"/>
      <c r="AJ52" s="6"/>
      <c r="AK52" s="6"/>
      <c r="AL52" s="6"/>
    </row>
    <row r="53" spans="1:58" s="179" customFormat="1" ht="23.25" customHeight="1" x14ac:dyDescent="0.25">
      <c r="A53" s="171"/>
      <c r="B53" s="327"/>
      <c r="C53" s="217" t="s">
        <v>72</v>
      </c>
      <c r="D53" s="218"/>
      <c r="E53" s="218"/>
      <c r="F53" s="218"/>
      <c r="G53" s="252"/>
      <c r="H53" s="219"/>
      <c r="I53" s="219"/>
      <c r="J53" s="219"/>
      <c r="K53" s="219"/>
      <c r="L53" s="219"/>
      <c r="M53" s="219"/>
      <c r="N53" s="253"/>
      <c r="O53" s="175"/>
      <c r="P53" s="252"/>
      <c r="Q53" s="219"/>
      <c r="R53" s="219"/>
      <c r="S53" s="219"/>
      <c r="T53" s="219"/>
      <c r="U53" s="219"/>
      <c r="V53" s="219"/>
      <c r="W53" s="253"/>
      <c r="X53" s="175"/>
      <c r="Y53" s="252"/>
      <c r="Z53" s="219"/>
      <c r="AA53" s="219"/>
      <c r="AB53" s="219"/>
      <c r="AC53" s="253"/>
      <c r="AD53" s="176"/>
      <c r="AE53" s="176"/>
      <c r="AF53" s="176"/>
      <c r="AG53" s="177"/>
      <c r="AH53" s="178"/>
      <c r="AI53" s="178"/>
      <c r="AJ53" s="6"/>
      <c r="AK53" s="6"/>
      <c r="AL53" s="6"/>
    </row>
    <row r="54" spans="1:58" s="179" customFormat="1" ht="23.25" customHeight="1" x14ac:dyDescent="0.25">
      <c r="A54" s="171"/>
      <c r="B54" s="328"/>
      <c r="C54" s="220" t="s">
        <v>73</v>
      </c>
      <c r="D54" s="221"/>
      <c r="E54" s="221"/>
      <c r="F54" s="221"/>
      <c r="G54" s="254"/>
      <c r="H54" s="255"/>
      <c r="I54" s="255"/>
      <c r="J54" s="255"/>
      <c r="K54" s="255"/>
      <c r="L54" s="255"/>
      <c r="M54" s="255"/>
      <c r="N54" s="256"/>
      <c r="O54" s="222"/>
      <c r="P54" s="254"/>
      <c r="Q54" s="255"/>
      <c r="R54" s="255"/>
      <c r="S54" s="255"/>
      <c r="T54" s="255"/>
      <c r="U54" s="255"/>
      <c r="V54" s="255"/>
      <c r="W54" s="256"/>
      <c r="X54" s="222"/>
      <c r="Y54" s="254"/>
      <c r="Z54" s="255"/>
      <c r="AA54" s="255"/>
      <c r="AB54" s="255"/>
      <c r="AC54" s="256"/>
      <c r="AD54" s="176"/>
      <c r="AE54" s="176"/>
      <c r="AF54" s="176"/>
      <c r="AG54" s="177"/>
      <c r="AH54" s="178"/>
      <c r="AI54" s="178"/>
      <c r="AJ54" s="6"/>
      <c r="AK54" s="6"/>
      <c r="AL54" s="6"/>
    </row>
    <row r="55" spans="1:58" x14ac:dyDescent="0.25">
      <c r="A55" s="40"/>
      <c r="B55" s="99"/>
      <c r="C55" s="99"/>
      <c r="D55" s="99"/>
      <c r="E55" s="98"/>
      <c r="F55" s="105"/>
      <c r="G55" s="105"/>
      <c r="H55" s="105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99"/>
      <c r="Z55" s="99"/>
      <c r="AA55" s="99"/>
      <c r="AB55" s="99"/>
      <c r="AC55" s="99"/>
      <c r="AD55" s="99"/>
      <c r="AE55" s="99"/>
      <c r="AF55" s="99"/>
      <c r="AG55" s="42"/>
      <c r="AH55" s="3"/>
      <c r="AI55" s="3"/>
      <c r="AJ55" s="4"/>
      <c r="AK55" s="4"/>
      <c r="AL55" s="4"/>
    </row>
    <row r="56" spans="1:58" ht="25.5" customHeight="1" x14ac:dyDescent="0.25">
      <c r="A56" s="40"/>
      <c r="B56" s="99"/>
      <c r="C56" s="228" t="s">
        <v>74</v>
      </c>
      <c r="D56" s="229"/>
      <c r="E56" s="230"/>
      <c r="F56" s="99"/>
      <c r="G56" s="156"/>
      <c r="H56" s="99"/>
      <c r="I56" s="161" t="s">
        <v>110</v>
      </c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4"/>
      <c r="AB56" s="287" t="s">
        <v>75</v>
      </c>
      <c r="AC56" s="287"/>
      <c r="AD56" s="287"/>
      <c r="AE56" s="287"/>
      <c r="AF56" s="43">
        <f>IF(COUNTA($G$31:$K$54)+ COUNTA($L$31:$N$54)+COUNTA($P$33:$T$54)+COUNTA($U$31:$W$54)+COUNTA($Y$31:$AC$54)+COUNTA($G$56)=0,0,COUNTA($G$31:$K$54)+ COUNTA($L$31:$N$54)+COUNTA($P$31:$T$54)+COUNTA($U$31:$W$54)+COUNTA($Y$31:$AC$54)+COUNTA($G$56))</f>
        <v>0</v>
      </c>
      <c r="AG56" s="42"/>
      <c r="AH56" s="3"/>
      <c r="AI56" s="3"/>
      <c r="AJ56" s="107"/>
      <c r="AK56" s="4"/>
      <c r="AL56" s="4"/>
    </row>
    <row r="57" spans="1:58" ht="15" customHeight="1" thickBot="1" x14ac:dyDescent="0.3">
      <c r="A57" s="40"/>
      <c r="B57" s="99"/>
      <c r="C57" s="158"/>
      <c r="D57" s="158"/>
      <c r="E57" s="158"/>
      <c r="F57" s="158"/>
      <c r="G57" s="159"/>
      <c r="H57" s="158"/>
      <c r="J57" s="159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07"/>
      <c r="AG57" s="42"/>
      <c r="AH57" s="3"/>
      <c r="AI57" s="3"/>
      <c r="AJ57" s="4"/>
      <c r="AK57" s="4"/>
      <c r="AL57" s="4"/>
    </row>
    <row r="58" spans="1:58" ht="22.5" customHeight="1" thickBot="1" x14ac:dyDescent="0.3">
      <c r="A58" s="40"/>
      <c r="B58" s="18"/>
      <c r="I58" s="164" t="s">
        <v>103</v>
      </c>
      <c r="J58" s="165"/>
      <c r="K58" s="165"/>
      <c r="L58" s="165"/>
      <c r="M58" s="165"/>
      <c r="N58" s="165"/>
      <c r="O58" s="165"/>
      <c r="P58" s="165"/>
      <c r="Q58" s="165"/>
      <c r="R58" s="165"/>
      <c r="S58" s="166"/>
      <c r="T58" s="165"/>
      <c r="U58" s="165"/>
      <c r="V58" s="167"/>
      <c r="W58" s="165"/>
      <c r="X58" s="167"/>
      <c r="Y58" s="165"/>
      <c r="Z58" s="167"/>
      <c r="AA58" s="168"/>
      <c r="AB58" s="99"/>
      <c r="AC58" s="99"/>
      <c r="AE58" s="99"/>
      <c r="AF58" s="107"/>
      <c r="AG58" s="42"/>
      <c r="AH58" s="3"/>
      <c r="AI58" s="3"/>
      <c r="AJ58" s="4"/>
      <c r="AK58" s="4"/>
      <c r="AM58" s="4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</row>
    <row r="59" spans="1:58" ht="22.5" customHeight="1" thickBot="1" x14ac:dyDescent="0.3">
      <c r="A59" s="40"/>
      <c r="B59" s="281" t="s">
        <v>76</v>
      </c>
      <c r="C59" s="284" t="s">
        <v>99</v>
      </c>
      <c r="D59" s="285"/>
      <c r="E59" s="285"/>
      <c r="F59" s="285"/>
      <c r="G59" s="286"/>
      <c r="I59" s="289" t="s">
        <v>77</v>
      </c>
      <c r="J59" s="290"/>
      <c r="K59" s="290"/>
      <c r="L59" s="290"/>
      <c r="M59" s="290"/>
      <c r="N59" s="290"/>
      <c r="O59" s="290"/>
      <c r="P59" s="290"/>
      <c r="Q59" s="290"/>
      <c r="R59" s="290"/>
      <c r="S59" s="290"/>
      <c r="T59" s="290"/>
      <c r="U59" s="290"/>
      <c r="V59" s="290"/>
      <c r="W59" s="290"/>
      <c r="X59" s="290"/>
      <c r="Y59" s="290"/>
      <c r="Z59" s="290"/>
      <c r="AA59" s="291"/>
      <c r="AB59" s="99"/>
      <c r="AC59" s="99"/>
      <c r="AD59" s="99"/>
      <c r="AE59" s="99"/>
      <c r="AF59" s="107"/>
      <c r="AG59" s="42"/>
      <c r="AH59" s="3"/>
      <c r="AI59" s="3"/>
      <c r="AJ59" s="4"/>
      <c r="AK59" s="4"/>
      <c r="AL59" s="279"/>
      <c r="AM59" s="279"/>
      <c r="AN59" s="279"/>
      <c r="AO59" s="279"/>
      <c r="AP59" s="279"/>
      <c r="AQ59" s="279"/>
      <c r="AR59" s="279"/>
      <c r="AS59" s="279"/>
      <c r="AT59" s="279"/>
      <c r="AU59" s="279"/>
      <c r="AV59" s="279"/>
      <c r="AW59" s="279"/>
      <c r="AX59" s="279"/>
      <c r="AY59" s="279"/>
      <c r="AZ59" s="279"/>
      <c r="BA59" s="279"/>
      <c r="BB59" s="279"/>
      <c r="BC59" s="279"/>
    </row>
    <row r="60" spans="1:58" ht="26.25" customHeight="1" thickTop="1" thickBot="1" x14ac:dyDescent="0.3">
      <c r="A60" s="40"/>
      <c r="B60" s="282"/>
      <c r="C60" s="133" t="s">
        <v>78</v>
      </c>
      <c r="D60" s="134"/>
      <c r="E60" s="134"/>
      <c r="F60" s="135"/>
      <c r="G60" s="136"/>
      <c r="I60" s="289"/>
      <c r="J60" s="290"/>
      <c r="K60" s="290"/>
      <c r="L60" s="290"/>
      <c r="M60" s="290"/>
      <c r="N60" s="290"/>
      <c r="O60" s="290"/>
      <c r="P60" s="290"/>
      <c r="Q60" s="290"/>
      <c r="R60" s="290"/>
      <c r="S60" s="290"/>
      <c r="T60" s="290"/>
      <c r="U60" s="290"/>
      <c r="V60" s="290"/>
      <c r="W60" s="290"/>
      <c r="X60" s="290"/>
      <c r="Y60" s="290"/>
      <c r="Z60" s="290"/>
      <c r="AA60" s="291"/>
      <c r="AB60" s="287" t="s">
        <v>79</v>
      </c>
      <c r="AC60" s="287"/>
      <c r="AD60" s="287"/>
      <c r="AE60" s="288"/>
      <c r="AF60" s="43">
        <f>IF(COUNTA($G$60:$G$61)=0,0,COUNTA($G$60:$G$61))</f>
        <v>0</v>
      </c>
      <c r="AG60" s="42"/>
      <c r="AH60" s="3"/>
      <c r="AI60" s="3"/>
      <c r="AJ60" s="107"/>
      <c r="AK60" s="4"/>
      <c r="AL60" s="280"/>
      <c r="AM60" s="280"/>
      <c r="AN60" s="280"/>
      <c r="AO60" s="280"/>
      <c r="AP60" s="280"/>
      <c r="AQ60" s="280"/>
      <c r="AR60" s="280"/>
      <c r="AS60" s="280"/>
      <c r="AT60" s="280"/>
      <c r="AU60" s="280"/>
      <c r="AV60" s="280"/>
      <c r="AW60" s="280"/>
      <c r="AX60" s="280"/>
      <c r="AY60" s="280"/>
      <c r="AZ60" s="280"/>
      <c r="BA60" s="280"/>
      <c r="BB60" s="280"/>
      <c r="BC60" s="280"/>
    </row>
    <row r="61" spans="1:58" ht="27.75" customHeight="1" thickTop="1" thickBot="1" x14ac:dyDescent="0.35">
      <c r="A61" s="40"/>
      <c r="B61" s="283"/>
      <c r="C61" s="44" t="s">
        <v>80</v>
      </c>
      <c r="D61" s="45"/>
      <c r="E61" s="45"/>
      <c r="F61" s="46"/>
      <c r="G61" s="47"/>
      <c r="I61" s="223" t="s">
        <v>81</v>
      </c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70"/>
      <c r="AB61" s="99"/>
      <c r="AC61" s="99"/>
      <c r="AD61" s="99"/>
      <c r="AE61" s="99"/>
      <c r="AF61" s="107"/>
      <c r="AG61" s="42"/>
      <c r="AH61" s="3"/>
      <c r="AI61" s="3"/>
      <c r="AJ61" s="4"/>
      <c r="AK61" s="4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F61" s="139"/>
    </row>
    <row r="62" spans="1:58" ht="26.25" customHeight="1" x14ac:dyDescent="0.25">
      <c r="A62" s="40"/>
      <c r="B62" s="18"/>
      <c r="C62" s="99"/>
      <c r="D62" s="99"/>
      <c r="E62" s="17"/>
      <c r="F62" s="105"/>
      <c r="G62" s="105"/>
      <c r="H62" s="105"/>
      <c r="AB62" s="99"/>
      <c r="AC62" s="99"/>
      <c r="AD62" s="99"/>
      <c r="AE62" s="99"/>
      <c r="AF62" s="107"/>
      <c r="AG62" s="42"/>
      <c r="AH62" s="3"/>
      <c r="AI62" s="3"/>
      <c r="AK62" s="4"/>
      <c r="AL62" s="4"/>
    </row>
    <row r="63" spans="1:58" ht="18" x14ac:dyDescent="0.25">
      <c r="A63" s="53"/>
      <c r="B63" s="54"/>
      <c r="C63" s="18"/>
      <c r="D63" s="224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44" t="s">
        <v>82</v>
      </c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08"/>
      <c r="AF63" s="109">
        <f>IF(AF56=0,0,30)</f>
        <v>0</v>
      </c>
      <c r="AG63" s="55"/>
      <c r="AH63" s="54"/>
      <c r="AI63" s="56"/>
      <c r="AJ63" s="57"/>
      <c r="AK63" s="57"/>
      <c r="AL63" s="57"/>
    </row>
    <row r="64" spans="1:58" ht="18" x14ac:dyDescent="0.25">
      <c r="A64" s="49"/>
      <c r="B64" s="50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5" t="s">
        <v>83</v>
      </c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10"/>
      <c r="AF64" s="162">
        <f>IF(AND(AF63=0,AF60&gt;0),30,0)</f>
        <v>0</v>
      </c>
      <c r="AG64" s="51"/>
      <c r="AH64" s="50"/>
      <c r="AI64" s="52"/>
      <c r="AJ64" s="4"/>
      <c r="AK64" s="4"/>
      <c r="AL64" s="4"/>
    </row>
    <row r="65" spans="1:38" ht="18" x14ac:dyDescent="0.25">
      <c r="A65" s="49"/>
      <c r="B65" s="50"/>
      <c r="C65" s="50"/>
      <c r="D65" s="50"/>
      <c r="E65" s="50"/>
      <c r="F65" s="128" t="s">
        <v>113</v>
      </c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111"/>
      <c r="AG65" s="51"/>
      <c r="AH65" s="50"/>
      <c r="AI65" s="52"/>
      <c r="AJ65" s="4"/>
      <c r="AK65" s="4"/>
      <c r="AL65" s="4"/>
    </row>
    <row r="66" spans="1:38" ht="18" x14ac:dyDescent="0.25">
      <c r="A66" s="53"/>
      <c r="B66" s="54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44" t="s">
        <v>84</v>
      </c>
      <c r="P66" s="144"/>
      <c r="Q66" s="144"/>
      <c r="R66" s="144"/>
      <c r="S66" s="144"/>
      <c r="T66" s="144"/>
      <c r="U66" s="108"/>
      <c r="V66" s="58">
        <f>IF(AF56&gt;0,AF56-0,0)</f>
        <v>0</v>
      </c>
      <c r="W66" s="112"/>
      <c r="X66" s="112"/>
      <c r="Y66" s="113" t="s">
        <v>85</v>
      </c>
      <c r="Z66" s="113">
        <v>10</v>
      </c>
      <c r="AA66" s="114"/>
      <c r="AB66" s="112"/>
      <c r="AC66" s="108" t="s">
        <v>86</v>
      </c>
      <c r="AD66" s="108"/>
      <c r="AE66" s="108"/>
      <c r="AF66" s="115">
        <f>IF(V66=0,0,V66*Z66)</f>
        <v>0</v>
      </c>
      <c r="AG66" s="55"/>
      <c r="AH66" s="54"/>
      <c r="AI66" s="56"/>
      <c r="AJ66" s="107"/>
      <c r="AK66" s="57"/>
      <c r="AL66" s="57"/>
    </row>
    <row r="67" spans="1:38" ht="18" x14ac:dyDescent="0.25">
      <c r="A67" s="49"/>
      <c r="B67" s="50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5" t="s">
        <v>87</v>
      </c>
      <c r="P67" s="145"/>
      <c r="Q67" s="145"/>
      <c r="R67" s="145"/>
      <c r="S67" s="145"/>
      <c r="T67" s="145"/>
      <c r="U67" s="110"/>
      <c r="V67" s="58">
        <f>IF(AF60&gt;0,AF60-0,0)</f>
        <v>0</v>
      </c>
      <c r="W67" s="116"/>
      <c r="X67" s="117"/>
      <c r="Y67" s="118" t="s">
        <v>85</v>
      </c>
      <c r="Z67" s="118">
        <v>20</v>
      </c>
      <c r="AA67" s="119"/>
      <c r="AB67" s="120"/>
      <c r="AC67" s="110" t="s">
        <v>86</v>
      </c>
      <c r="AD67" s="110"/>
      <c r="AE67" s="110"/>
      <c r="AF67" s="121">
        <f>IF(V67=0,0,V67*Z67)</f>
        <v>0</v>
      </c>
      <c r="AG67" s="51"/>
      <c r="AH67" s="50"/>
      <c r="AI67" s="52"/>
      <c r="AJ67" s="107"/>
      <c r="AK67" s="4"/>
      <c r="AL67" s="4"/>
    </row>
    <row r="68" spans="1:38" ht="18.75" thickBot="1" x14ac:dyDescent="0.3">
      <c r="A68" s="49"/>
      <c r="B68" s="50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50"/>
      <c r="V68" s="107"/>
      <c r="W68" s="148"/>
      <c r="X68" s="149"/>
      <c r="Y68" s="150"/>
      <c r="Z68" s="150"/>
      <c r="AA68" s="151"/>
      <c r="AB68" s="152"/>
      <c r="AC68" s="50"/>
      <c r="AD68" s="50"/>
      <c r="AE68" s="50"/>
      <c r="AF68" s="153"/>
      <c r="AG68" s="51"/>
      <c r="AH68" s="50"/>
      <c r="AI68" s="52"/>
      <c r="AJ68" s="107"/>
      <c r="AK68" s="4"/>
      <c r="AL68" s="4"/>
    </row>
    <row r="69" spans="1:38" ht="41.25" customHeight="1" thickTop="1" thickBot="1" x14ac:dyDescent="0.3">
      <c r="A69" s="49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122"/>
      <c r="Y69" s="308" t="s">
        <v>88</v>
      </c>
      <c r="Z69" s="308"/>
      <c r="AA69" s="308"/>
      <c r="AB69" s="308"/>
      <c r="AC69" s="308"/>
      <c r="AD69" s="308"/>
      <c r="AE69" s="306">
        <f>AF63+AF64+AF66+AF67</f>
        <v>0</v>
      </c>
      <c r="AF69" s="307"/>
      <c r="AG69" s="51"/>
      <c r="AH69" s="50"/>
      <c r="AI69" s="59"/>
      <c r="AJ69" s="59"/>
      <c r="AK69" s="59"/>
      <c r="AL69" s="4"/>
    </row>
    <row r="70" spans="1:38" ht="22.5" thickTop="1" x14ac:dyDescent="0.25">
      <c r="A70" s="60"/>
      <c r="B70" s="295" t="s">
        <v>111</v>
      </c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123"/>
      <c r="AH70" s="61"/>
      <c r="AI70" s="62"/>
      <c r="AJ70" s="63"/>
      <c r="AK70" s="63"/>
      <c r="AL70" s="63"/>
    </row>
    <row r="71" spans="1:38" ht="21.75" x14ac:dyDescent="0.25">
      <c r="A71" s="60"/>
      <c r="B71" s="296" t="s">
        <v>104</v>
      </c>
      <c r="C71" s="296"/>
      <c r="D71" s="296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7"/>
      <c r="AH71" s="64"/>
      <c r="AI71" s="62"/>
      <c r="AJ71" s="63"/>
      <c r="AK71" s="63"/>
      <c r="AL71" s="63"/>
    </row>
    <row r="72" spans="1:38" ht="21.75" x14ac:dyDescent="0.25">
      <c r="A72" s="60"/>
      <c r="B72" s="296" t="s">
        <v>89</v>
      </c>
      <c r="C72" s="296"/>
      <c r="D72" s="296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124"/>
      <c r="AH72" s="65"/>
      <c r="AI72" s="62"/>
      <c r="AJ72" s="63"/>
      <c r="AK72" s="63"/>
      <c r="AL72" s="63"/>
    </row>
    <row r="73" spans="1:38" ht="21.75" x14ac:dyDescent="0.25">
      <c r="A73" s="60"/>
      <c r="B73" s="296" t="s">
        <v>105</v>
      </c>
      <c r="C73" s="296"/>
      <c r="D73" s="296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124"/>
      <c r="AH73" s="65"/>
      <c r="AI73" s="62"/>
      <c r="AJ73" s="63"/>
      <c r="AK73" s="63"/>
      <c r="AL73" s="63"/>
    </row>
    <row r="74" spans="1:38" ht="21.75" x14ac:dyDescent="0.25">
      <c r="A74" s="60"/>
      <c r="B74" s="231" t="s">
        <v>106</v>
      </c>
      <c r="C74" s="231"/>
      <c r="D74" s="231"/>
      <c r="E74" s="231"/>
      <c r="F74" s="231"/>
      <c r="G74" s="231"/>
      <c r="H74" s="231"/>
      <c r="I74" s="231"/>
      <c r="J74" s="231"/>
      <c r="K74" s="231"/>
      <c r="L74" s="231"/>
      <c r="M74" s="231"/>
      <c r="N74" s="231"/>
      <c r="O74" s="231"/>
      <c r="P74" s="231"/>
      <c r="Q74" s="231"/>
      <c r="R74" s="231"/>
      <c r="S74" s="231"/>
      <c r="T74" s="231"/>
      <c r="U74" s="231"/>
      <c r="V74" s="231"/>
      <c r="W74" s="231"/>
      <c r="X74" s="231"/>
      <c r="Y74" s="231"/>
      <c r="Z74" s="231"/>
      <c r="AA74" s="231"/>
      <c r="AB74" s="231"/>
      <c r="AC74" s="231"/>
      <c r="AD74" s="231"/>
      <c r="AE74" s="231"/>
      <c r="AF74" s="231"/>
      <c r="AG74" s="124"/>
      <c r="AH74" s="65"/>
      <c r="AI74" s="62"/>
      <c r="AJ74" s="63"/>
      <c r="AK74" s="63"/>
      <c r="AL74" s="63"/>
    </row>
    <row r="75" spans="1:38" ht="21.75" x14ac:dyDescent="0.25">
      <c r="A75" s="60"/>
      <c r="B75" s="296" t="s">
        <v>90</v>
      </c>
      <c r="C75" s="296"/>
      <c r="D75" s="296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124"/>
      <c r="AH75" s="65"/>
      <c r="AI75" s="62"/>
      <c r="AJ75" s="63"/>
      <c r="AK75" s="63"/>
      <c r="AL75" s="63"/>
    </row>
    <row r="76" spans="1:38" ht="21.75" x14ac:dyDescent="0.25">
      <c r="A76" s="60"/>
      <c r="B76" s="298"/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125"/>
      <c r="AH76" s="66"/>
      <c r="AI76" s="62"/>
      <c r="AJ76" s="63"/>
      <c r="AK76" s="63"/>
      <c r="AL76" s="63"/>
    </row>
    <row r="77" spans="1:38" ht="15" customHeight="1" x14ac:dyDescent="0.25">
      <c r="A77" s="60"/>
      <c r="B77" s="225"/>
      <c r="C77" s="225"/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225"/>
      <c r="O77" s="225"/>
      <c r="P77" s="225"/>
      <c r="Q77" s="225"/>
      <c r="R77" s="225"/>
      <c r="S77" s="225"/>
      <c r="T77" s="225"/>
      <c r="U77" s="225"/>
      <c r="V77" s="225"/>
      <c r="W77" s="225"/>
      <c r="X77" s="225"/>
      <c r="Y77" s="225"/>
      <c r="Z77" s="225"/>
      <c r="AA77" s="225"/>
      <c r="AB77" s="225"/>
      <c r="AC77" s="225"/>
      <c r="AD77" s="225"/>
      <c r="AE77" s="225"/>
      <c r="AF77" s="225"/>
      <c r="AG77" s="125"/>
      <c r="AH77" s="66"/>
      <c r="AI77" s="62"/>
      <c r="AJ77" s="63"/>
      <c r="AK77" s="63"/>
      <c r="AL77" s="63"/>
    </row>
    <row r="78" spans="1:38" ht="18" x14ac:dyDescent="0.25">
      <c r="A78" s="25"/>
      <c r="B78" s="67"/>
      <c r="C78" s="299" t="s">
        <v>107</v>
      </c>
      <c r="D78" s="299"/>
      <c r="E78" s="299"/>
      <c r="F78" s="299"/>
      <c r="G78" s="299"/>
      <c r="H78" s="299"/>
      <c r="I78" s="299"/>
      <c r="J78" s="299"/>
      <c r="K78" s="299"/>
      <c r="L78" s="299"/>
      <c r="M78" s="299"/>
      <c r="N78" s="299"/>
      <c r="O78" s="299"/>
      <c r="P78" s="299"/>
      <c r="Q78" s="299"/>
      <c r="R78" s="299"/>
      <c r="S78" s="299"/>
      <c r="T78" s="299"/>
      <c r="U78" s="299"/>
      <c r="V78" s="299"/>
      <c r="W78" s="299"/>
      <c r="X78" s="299"/>
      <c r="Y78" s="299"/>
      <c r="Z78" s="299"/>
      <c r="AA78" s="299"/>
      <c r="AB78" s="299"/>
      <c r="AC78" s="299"/>
      <c r="AD78" s="299"/>
      <c r="AE78" s="299"/>
      <c r="AF78" s="68"/>
      <c r="AG78" s="126"/>
      <c r="AH78" s="69"/>
      <c r="AI78" s="3"/>
      <c r="AJ78" s="4"/>
      <c r="AK78" s="4"/>
      <c r="AL78" s="4"/>
    </row>
    <row r="79" spans="1:38" ht="18" x14ac:dyDescent="0.25">
      <c r="A79" s="25"/>
      <c r="B79" s="300" t="s">
        <v>108</v>
      </c>
      <c r="C79" s="301"/>
      <c r="D79" s="301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2"/>
      <c r="AG79" s="51"/>
      <c r="AH79" s="69"/>
      <c r="AI79" s="3"/>
      <c r="AJ79" s="4"/>
      <c r="AK79" s="4"/>
      <c r="AL79" s="4"/>
    </row>
    <row r="80" spans="1:38" s="81" customFormat="1" ht="21" x14ac:dyDescent="0.35">
      <c r="A80" s="75"/>
      <c r="B80" s="76"/>
      <c r="C80" s="127"/>
      <c r="D80" s="127"/>
      <c r="E80" s="147"/>
      <c r="F80" s="147"/>
      <c r="G80" s="140"/>
      <c r="H80" s="141"/>
      <c r="I80" s="141"/>
      <c r="J80" s="141"/>
      <c r="K80" s="127" t="s">
        <v>91</v>
      </c>
      <c r="L80" s="141"/>
      <c r="M80" s="141"/>
      <c r="N80" s="141"/>
      <c r="O80" s="141"/>
      <c r="P80" s="277"/>
      <c r="Q80" s="278" t="s">
        <v>109</v>
      </c>
      <c r="R80" s="127"/>
      <c r="S80" s="141"/>
      <c r="T80" s="141"/>
      <c r="U80" s="141"/>
      <c r="V80" s="141"/>
      <c r="W80" s="141"/>
      <c r="X80" s="141"/>
      <c r="Y80" s="127"/>
      <c r="Z80" s="127"/>
      <c r="AA80" s="127"/>
      <c r="AB80" s="127"/>
      <c r="AC80" s="127"/>
      <c r="AD80" s="127"/>
      <c r="AE80" s="127"/>
      <c r="AF80" s="77"/>
      <c r="AG80" s="78"/>
      <c r="AH80" s="20"/>
      <c r="AI80" s="79"/>
      <c r="AJ80" s="80"/>
      <c r="AK80" s="80"/>
      <c r="AL80" s="80"/>
    </row>
    <row r="81" spans="1:38" x14ac:dyDescent="0.25">
      <c r="A81" s="25"/>
      <c r="B81" s="303" t="s">
        <v>93</v>
      </c>
      <c r="C81" s="304"/>
      <c r="D81" s="304"/>
      <c r="E81" s="304"/>
      <c r="F81" s="304"/>
      <c r="G81" s="304"/>
      <c r="H81" s="304"/>
      <c r="I81" s="304"/>
      <c r="J81" s="304"/>
      <c r="K81" s="304"/>
      <c r="L81" s="304"/>
      <c r="M81" s="304"/>
      <c r="N81" s="304"/>
      <c r="O81" s="304"/>
      <c r="P81" s="304"/>
      <c r="Q81" s="304"/>
      <c r="R81" s="304"/>
      <c r="S81" s="304"/>
      <c r="T81" s="304"/>
      <c r="U81" s="304"/>
      <c r="V81" s="304"/>
      <c r="W81" s="304"/>
      <c r="X81" s="304"/>
      <c r="Y81" s="304"/>
      <c r="Z81" s="304"/>
      <c r="AA81" s="304"/>
      <c r="AB81" s="304"/>
      <c r="AC81" s="304"/>
      <c r="AD81" s="304"/>
      <c r="AE81" s="304"/>
      <c r="AF81" s="305"/>
      <c r="AG81" s="48"/>
      <c r="AH81" s="17"/>
      <c r="AI81" s="3"/>
      <c r="AJ81" s="4"/>
      <c r="AK81" s="4"/>
      <c r="AL81" s="4"/>
    </row>
    <row r="82" spans="1:38" x14ac:dyDescent="0.25">
      <c r="A82" s="25"/>
      <c r="B82" s="70"/>
      <c r="C82" s="292" t="s">
        <v>92</v>
      </c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4"/>
      <c r="AG82" s="48"/>
      <c r="AH82" s="17"/>
      <c r="AI82" s="3"/>
      <c r="AJ82" s="4"/>
      <c r="AK82" s="4"/>
      <c r="AL82" s="4"/>
    </row>
    <row r="83" spans="1:38" x14ac:dyDescent="0.25">
      <c r="A83" s="71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3"/>
      <c r="AH83" s="17"/>
      <c r="AI83" s="3"/>
      <c r="AJ83" s="4"/>
      <c r="AK83" s="4"/>
      <c r="AL83" s="4"/>
    </row>
    <row r="84" spans="1:3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4"/>
      <c r="AK84" s="4"/>
      <c r="AL84" s="4"/>
    </row>
    <row r="85" spans="1:3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4"/>
      <c r="AK85" s="4"/>
      <c r="AL85" s="4"/>
    </row>
    <row r="86" spans="1:3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4"/>
      <c r="AK86" s="4"/>
      <c r="AL86" s="4"/>
    </row>
    <row r="87" spans="1:3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4"/>
      <c r="AK87" s="4"/>
      <c r="AL87" s="4"/>
    </row>
    <row r="88" spans="1:3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4"/>
      <c r="AK88" s="4"/>
      <c r="AL88" s="4"/>
    </row>
    <row r="89" spans="1:3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4"/>
      <c r="AK89" s="4"/>
      <c r="AL89" s="4"/>
    </row>
    <row r="90" spans="1:3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4"/>
      <c r="AK90" s="4"/>
      <c r="AL90" s="4"/>
    </row>
    <row r="91" spans="1:3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4"/>
      <c r="AK91" s="4"/>
      <c r="AL91" s="4"/>
    </row>
    <row r="92" spans="1:3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4"/>
      <c r="AK92" s="4"/>
      <c r="AL92" s="4"/>
    </row>
    <row r="93" spans="1:3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4"/>
      <c r="AK93" s="4"/>
      <c r="AL93" s="4"/>
    </row>
    <row r="94" spans="1:38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</row>
  </sheetData>
  <sheetProtection algorithmName="SHA-512" hashValue="jJm/A308ELSS82FSdmREiOr+X90IxjkZrAGsHfYqV2oj9zzh7FF+JKJ2ojkuNILmAl27iLKcyAokfvOYJq2YOw==" saltValue="2/3xTwCzm07tybtn0L2mcA==" spinCount="100000" sheet="1" selectLockedCells="1"/>
  <protectedRanges>
    <protectedRange sqref="P47:W54 Y47:AC54 G31:N54 P31:W33 Y31:AC33" name="SELECCION MODALIDADES VIERNES"/>
    <protectedRange sqref="F16:L16" name="APELLIDO"/>
    <protectedRange sqref="AA16:AE16" name="TELEFONO"/>
    <protectedRange sqref="F18:N18" name="FEDERACION"/>
    <protectedRange sqref="T18" name="EMAIL"/>
    <protectedRange sqref="E20" name="CLUB"/>
    <protectedRange sqref="V20" name="N LICENCIA"/>
    <protectedRange sqref="AE20" name="DORSAL"/>
    <protectedRange sqref="G22" name="DIRECCION PARTICULAR"/>
    <protectedRange sqref="S22" name="POBLACION"/>
    <protectedRange sqref="Y22" name="PROVINCIA"/>
    <protectedRange sqref="AE22" name="DP"/>
    <protectedRange sqref="G56" name="MODALIDAD REMIGTON"/>
    <protectedRange sqref="G60:G61" name="MODALIDADES PLATO"/>
    <protectedRange sqref="P16:U16" name="NOMBRE"/>
    <protectedRange sqref="P34:W46" name="SELECCION  MODALIDADES SABADO"/>
    <protectedRange sqref="Y34:AC46" name="SELECCION MODALIDADES DOMINGO"/>
  </protectedRanges>
  <mergeCells count="51">
    <mergeCell ref="B24:AF24"/>
    <mergeCell ref="T18:AE18"/>
    <mergeCell ref="B13:AG13"/>
    <mergeCell ref="B14:AG14"/>
    <mergeCell ref="B15:AG15"/>
    <mergeCell ref="V20:X20"/>
    <mergeCell ref="F16:L16"/>
    <mergeCell ref="P16:U16"/>
    <mergeCell ref="F18:N18"/>
    <mergeCell ref="AA16:AE16"/>
    <mergeCell ref="E20:N20"/>
    <mergeCell ref="A2:AG2"/>
    <mergeCell ref="A3:AG3"/>
    <mergeCell ref="A8:AG8"/>
    <mergeCell ref="A9:AG9"/>
    <mergeCell ref="A11:AG12"/>
    <mergeCell ref="A4:AG4"/>
    <mergeCell ref="A6:AG6"/>
    <mergeCell ref="A7:AG7"/>
    <mergeCell ref="AE69:AF69"/>
    <mergeCell ref="Y69:AD69"/>
    <mergeCell ref="G28:N28"/>
    <mergeCell ref="G22:P22"/>
    <mergeCell ref="S22:V22"/>
    <mergeCell ref="Y22:AC22"/>
    <mergeCell ref="P28:W28"/>
    <mergeCell ref="Y28:AC28"/>
    <mergeCell ref="AE22:AF22"/>
    <mergeCell ref="Y27:AC27"/>
    <mergeCell ref="AB56:AE56"/>
    <mergeCell ref="G27:N27"/>
    <mergeCell ref="P27:W27"/>
    <mergeCell ref="B25:AF25"/>
    <mergeCell ref="B47:B54"/>
    <mergeCell ref="B31:B46"/>
    <mergeCell ref="C82:AF82"/>
    <mergeCell ref="B70:AF70"/>
    <mergeCell ref="B71:AG71"/>
    <mergeCell ref="B72:AF72"/>
    <mergeCell ref="B73:AF73"/>
    <mergeCell ref="B75:AF75"/>
    <mergeCell ref="B76:AF76"/>
    <mergeCell ref="C78:AE78"/>
    <mergeCell ref="B79:AF79"/>
    <mergeCell ref="B81:AF81"/>
    <mergeCell ref="AL59:BC59"/>
    <mergeCell ref="AL60:BC60"/>
    <mergeCell ref="B59:B61"/>
    <mergeCell ref="C59:G59"/>
    <mergeCell ref="AB60:AE60"/>
    <mergeCell ref="I59:AA60"/>
  </mergeCells>
  <dataValidations xWindow="437" yWindow="446" count="7">
    <dataValidation type="list" allowBlank="1" showInputMessage="1" showErrorMessage="1" prompt=" - Seleccionar  O ó R" sqref="G34:N46 P34:W46 G56 Y34:AC46" xr:uid="{00000000-0002-0000-0000-000000000000}">
      <formula1>"O,R"</formula1>
    </dataValidation>
    <dataValidation type="list" allowBlank="1" showInputMessage="1" showErrorMessage="1" prompt="Selecciona O u R" sqref="G60:G61" xr:uid="{00000000-0002-0000-0000-000001000000}">
      <formula1>"O,R"</formula1>
    </dataValidation>
    <dataValidation type="list" allowBlank="1" showInputMessage="1" showErrorMessage="1" prompt=" Modalidades Polvora Negra Seleccionar R -" sqref="Y47:AC52 P47:W52 G47:N52" xr:uid="{00000000-0002-0000-0000-000002000000}">
      <formula1>"R"</formula1>
    </dataValidation>
    <dataValidation type="list" allowBlank="1" showInputMessage="1" showErrorMessage="1" prompt=" Modalidades Polvora Nitro Seleccionar O -" sqref="G53:N54 P53:W54 Y53:AC54" xr:uid="{00000000-0002-0000-0000-000003000000}">
      <formula1>"O"</formula1>
    </dataValidation>
    <dataValidation type="list" allowBlank="1" showInputMessage="1" showErrorMessage="1" prompt=" - Seleccionar  O ó R" sqref="G33:N33 P33:W33 Y33:AC33" xr:uid="{00000000-0002-0000-0000-000004000000}">
      <formula1>"O"</formula1>
    </dataValidation>
    <dataValidation type="list" allowBlank="1" showInputMessage="1" showErrorMessage="1" prompt=" - Seleccionar  O ó R" sqref="G32:N32 P32:W32 Y32:AC32" xr:uid="{00000000-0002-0000-0000-000005000000}">
      <formula1>"R"</formula1>
    </dataValidation>
    <dataValidation type="list" allowBlank="1" showInputMessage="1" showErrorMessage="1" prompt=" - Seleccionar  O; S ó U" sqref="G31:N31 P31:W31 Y31:AC31" xr:uid="{00000000-0002-0000-0000-000006000000}">
      <formula1>"O,S,U"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INSCRIPCION CP AAHH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Cortés</dc:creator>
  <cp:keywords/>
  <dc:description/>
  <cp:lastModifiedBy>Javier Gomez Martinez</cp:lastModifiedBy>
  <cp:revision/>
  <dcterms:created xsi:type="dcterms:W3CDTF">2025-12-19T21:56:29Z</dcterms:created>
  <dcterms:modified xsi:type="dcterms:W3CDTF">2026-03-11T16:46:09Z</dcterms:modified>
  <cp:category/>
  <cp:contentStatus/>
</cp:coreProperties>
</file>